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werdale-my.sharepoint.com/personal/simon_delepine_powerdale_com/Documents/Documents/Généralités/"/>
    </mc:Choice>
  </mc:AlternateContent>
  <xr:revisionPtr revIDLastSave="0" documentId="8_{2669476F-CED8-4C42-9A60-88BA28C2F216}" xr6:coauthVersionLast="47" xr6:coauthVersionMax="47" xr10:uidLastSave="{00000000-0000-0000-0000-000000000000}"/>
  <bookViews>
    <workbookView xWindow="-120" yWindow="-120" windowWidth="29040" windowHeight="15720" activeTab="1" xr2:uid="{310D03BC-65ED-44E2-BBEB-7B3A304A605A}"/>
  </bookViews>
  <sheets>
    <sheet name="classés" sheetId="1" r:id="rId1"/>
    <sheet name="Feuil2" sheetId="2" r:id="rId2"/>
  </sheets>
  <externalReferences>
    <externalReference r:id="rId3"/>
  </externalReferences>
  <definedNames>
    <definedName name="_xlnm._FilterDatabase" localSheetId="1" hidden="1">Feuil2!$A$1:$AN$1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" i="2" l="1"/>
  <c r="AE1" i="2"/>
  <c r="AF1" i="2"/>
  <c r="AD135" i="2"/>
  <c r="AE135" i="2"/>
  <c r="AF135" i="2"/>
  <c r="AD75" i="2"/>
  <c r="AE75" i="2"/>
  <c r="AF75" i="2"/>
  <c r="AD49" i="2"/>
  <c r="AE49" i="2"/>
  <c r="AF49" i="2"/>
  <c r="AD157" i="2"/>
  <c r="AE157" i="2"/>
  <c r="AF157" i="2"/>
  <c r="AD138" i="2"/>
  <c r="AE138" i="2"/>
  <c r="AF138" i="2"/>
  <c r="AD72" i="2"/>
  <c r="AE72" i="2"/>
  <c r="AF72" i="2"/>
  <c r="AD158" i="2"/>
  <c r="AE158" i="2"/>
  <c r="AF158" i="2"/>
  <c r="AD159" i="2"/>
  <c r="AE159" i="2"/>
  <c r="AF159" i="2"/>
  <c r="AD102" i="2"/>
  <c r="AE102" i="2"/>
  <c r="AF102" i="2"/>
  <c r="AD160" i="2"/>
  <c r="AE160" i="2"/>
  <c r="AF160" i="2"/>
  <c r="AD52" i="2"/>
  <c r="AE52" i="2"/>
  <c r="AF52" i="2"/>
  <c r="AD71" i="2"/>
  <c r="AE71" i="2"/>
  <c r="AF71" i="2"/>
  <c r="AD53" i="2"/>
  <c r="AE53" i="2"/>
  <c r="AF53" i="2"/>
  <c r="AD61" i="2"/>
  <c r="AE61" i="2"/>
  <c r="AF61" i="2"/>
  <c r="AD161" i="2"/>
  <c r="AE161" i="2"/>
  <c r="AF161" i="2"/>
  <c r="AD134" i="2"/>
  <c r="AE134" i="2"/>
  <c r="AF134" i="2"/>
  <c r="AD162" i="2"/>
  <c r="AE162" i="2"/>
  <c r="AF162" i="2"/>
  <c r="AD163" i="2"/>
  <c r="AE163" i="2"/>
  <c r="AF163" i="2"/>
  <c r="AD143" i="2"/>
  <c r="AE143" i="2"/>
  <c r="AF143" i="2"/>
  <c r="AD164" i="2"/>
  <c r="AE164" i="2"/>
  <c r="AF164" i="2"/>
  <c r="AD6" i="2"/>
  <c r="AE6" i="2"/>
  <c r="AF6" i="2"/>
  <c r="AD34" i="2"/>
  <c r="AE34" i="2"/>
  <c r="AF34" i="2"/>
  <c r="AD165" i="2"/>
  <c r="AE165" i="2"/>
  <c r="AF165" i="2"/>
  <c r="AD166" i="2"/>
  <c r="AE166" i="2"/>
  <c r="AF166" i="2"/>
  <c r="AD167" i="2"/>
  <c r="AE167" i="2"/>
  <c r="AF167" i="2"/>
  <c r="AD168" i="2"/>
  <c r="AE168" i="2"/>
  <c r="AF168" i="2"/>
  <c r="AD169" i="2"/>
  <c r="AE169" i="2"/>
  <c r="AF169" i="2"/>
  <c r="AD170" i="2"/>
  <c r="AE170" i="2"/>
  <c r="AF170" i="2"/>
  <c r="AD5" i="2"/>
  <c r="AE5" i="2"/>
  <c r="AF5" i="2"/>
  <c r="AD171" i="2"/>
  <c r="AE171" i="2"/>
  <c r="AF171" i="2"/>
  <c r="AD172" i="2"/>
  <c r="AE172" i="2"/>
  <c r="AF172" i="2"/>
  <c r="AD85" i="2"/>
  <c r="AE85" i="2"/>
  <c r="AF85" i="2"/>
  <c r="AD48" i="2"/>
  <c r="AE48" i="2"/>
  <c r="AF48" i="2"/>
  <c r="AD114" i="2"/>
  <c r="AE114" i="2"/>
  <c r="AF114" i="2"/>
  <c r="AD173" i="2"/>
  <c r="AE173" i="2"/>
  <c r="AF173" i="2"/>
  <c r="AD174" i="2"/>
  <c r="AE174" i="2"/>
  <c r="AF174" i="2"/>
  <c r="AD79" i="2"/>
  <c r="AE79" i="2"/>
  <c r="AF79" i="2"/>
  <c r="AD96" i="2"/>
  <c r="AE96" i="2"/>
  <c r="AF96" i="2"/>
  <c r="AD113" i="2"/>
  <c r="AE113" i="2"/>
  <c r="AF113" i="2"/>
  <c r="AD86" i="2"/>
  <c r="AE86" i="2"/>
  <c r="AF86" i="2"/>
  <c r="AD105" i="2"/>
  <c r="AE105" i="2"/>
  <c r="AF105" i="2"/>
  <c r="AD100" i="2"/>
  <c r="AE100" i="2"/>
  <c r="AF100" i="2"/>
  <c r="AD175" i="2"/>
  <c r="AE175" i="2"/>
  <c r="AF175" i="2"/>
  <c r="AD176" i="2"/>
  <c r="AE176" i="2"/>
  <c r="AF176" i="2"/>
  <c r="AD177" i="2"/>
  <c r="AE177" i="2"/>
  <c r="AF177" i="2"/>
  <c r="AD87" i="2"/>
  <c r="AE87" i="2"/>
  <c r="AF87" i="2"/>
  <c r="AD178" i="2"/>
  <c r="AE178" i="2"/>
  <c r="AF178" i="2"/>
  <c r="AD179" i="2"/>
  <c r="AE179" i="2"/>
  <c r="AF179" i="2"/>
  <c r="AD120" i="2"/>
  <c r="AE120" i="2"/>
  <c r="AF120" i="2"/>
  <c r="AD180" i="2"/>
  <c r="AE180" i="2"/>
  <c r="AF180" i="2"/>
  <c r="AD181" i="2"/>
  <c r="AE181" i="2"/>
  <c r="AF181" i="2"/>
  <c r="AD182" i="2"/>
  <c r="AE182" i="2"/>
  <c r="AF182" i="2"/>
  <c r="AD38" i="2"/>
  <c r="AE38" i="2"/>
  <c r="AF38" i="2"/>
  <c r="AD93" i="2"/>
  <c r="AE93" i="2"/>
  <c r="AF93" i="2"/>
  <c r="AD63" i="2"/>
  <c r="AE63" i="2"/>
  <c r="AF63" i="2"/>
  <c r="AD40" i="2"/>
  <c r="AE40" i="2"/>
  <c r="AF40" i="2"/>
  <c r="AD132" i="2"/>
  <c r="AE132" i="2"/>
  <c r="AF132" i="2"/>
  <c r="AD183" i="2"/>
  <c r="AE183" i="2"/>
  <c r="AF183" i="2"/>
  <c r="AD154" i="2"/>
  <c r="AE154" i="2"/>
  <c r="AF154" i="2"/>
  <c r="AD184" i="2"/>
  <c r="AE184" i="2"/>
  <c r="AF184" i="2"/>
  <c r="AD124" i="2"/>
  <c r="AE124" i="2"/>
  <c r="AF124" i="2"/>
  <c r="AD19" i="2"/>
  <c r="AE19" i="2"/>
  <c r="AF19" i="2"/>
  <c r="AD185" i="2"/>
  <c r="AE185" i="2"/>
  <c r="AF185" i="2"/>
  <c r="AD60" i="2"/>
  <c r="AE60" i="2"/>
  <c r="AF60" i="2"/>
  <c r="AD57" i="2"/>
  <c r="AE57" i="2"/>
  <c r="AF57" i="2"/>
  <c r="AD186" i="2"/>
  <c r="AE186" i="2"/>
  <c r="AF186" i="2"/>
  <c r="AD97" i="2"/>
  <c r="AE97" i="2"/>
  <c r="AF97" i="2"/>
  <c r="AD43" i="2"/>
  <c r="AE43" i="2"/>
  <c r="AF43" i="2"/>
  <c r="AD12" i="2"/>
  <c r="AE12" i="2"/>
  <c r="AF12" i="2"/>
  <c r="AD187" i="2"/>
  <c r="AE187" i="2"/>
  <c r="AF187" i="2"/>
  <c r="AD188" i="2"/>
  <c r="AE188" i="2"/>
  <c r="AF188" i="2"/>
  <c r="AD146" i="2"/>
  <c r="AE146" i="2"/>
  <c r="AF146" i="2"/>
  <c r="AD189" i="2"/>
  <c r="AE189" i="2"/>
  <c r="AF189" i="2"/>
  <c r="AD92" i="2"/>
  <c r="AE92" i="2"/>
  <c r="AF92" i="2"/>
  <c r="AD76" i="2"/>
  <c r="AE76" i="2"/>
  <c r="AF76" i="2"/>
  <c r="AD190" i="2"/>
  <c r="AE190" i="2"/>
  <c r="AF190" i="2"/>
  <c r="AD191" i="2"/>
  <c r="AE191" i="2"/>
  <c r="AF191" i="2"/>
  <c r="AD192" i="2"/>
  <c r="AE192" i="2"/>
  <c r="AF192" i="2"/>
  <c r="AD193" i="2"/>
  <c r="AE193" i="2"/>
  <c r="AF193" i="2"/>
  <c r="AD155" i="2"/>
  <c r="AE155" i="2"/>
  <c r="AF155" i="2"/>
  <c r="AD17" i="2"/>
  <c r="AE17" i="2"/>
  <c r="AF17" i="2"/>
  <c r="AD194" i="2"/>
  <c r="AE194" i="2"/>
  <c r="AF194" i="2"/>
  <c r="AD16" i="2"/>
  <c r="AE16" i="2"/>
  <c r="AF16" i="2"/>
  <c r="AD195" i="2"/>
  <c r="AE195" i="2"/>
  <c r="AF195" i="2"/>
  <c r="AD196" i="2"/>
  <c r="AE196" i="2"/>
  <c r="AF196" i="2"/>
  <c r="AD197" i="2"/>
  <c r="AE197" i="2"/>
  <c r="AF197" i="2"/>
  <c r="AD126" i="2"/>
  <c r="AE126" i="2"/>
  <c r="AF126" i="2"/>
  <c r="AD115" i="2"/>
  <c r="AE115" i="2"/>
  <c r="AF115" i="2"/>
  <c r="AD127" i="2"/>
  <c r="AE127" i="2"/>
  <c r="AF127" i="2"/>
  <c r="AD198" i="2"/>
  <c r="AE198" i="2"/>
  <c r="AF198" i="2"/>
  <c r="AD106" i="2"/>
  <c r="AE106" i="2"/>
  <c r="AF106" i="2"/>
  <c r="AD199" i="2"/>
  <c r="AE199" i="2"/>
  <c r="AF199" i="2"/>
  <c r="AD20" i="2"/>
  <c r="AE20" i="2"/>
  <c r="AF20" i="2"/>
  <c r="AD22" i="2"/>
  <c r="AE22" i="2"/>
  <c r="AF22" i="2"/>
  <c r="AD200" i="2"/>
  <c r="AE200" i="2"/>
  <c r="AF200" i="2"/>
  <c r="AD201" i="2"/>
  <c r="AE201" i="2"/>
  <c r="AF201" i="2"/>
  <c r="AD151" i="2"/>
  <c r="AE151" i="2"/>
  <c r="AF151" i="2"/>
  <c r="AD202" i="2"/>
  <c r="AE202" i="2"/>
  <c r="AF202" i="2"/>
  <c r="AD203" i="2"/>
  <c r="AE203" i="2"/>
  <c r="AF203" i="2"/>
  <c r="AD25" i="2"/>
  <c r="AE25" i="2"/>
  <c r="AF25" i="2"/>
  <c r="AD204" i="2"/>
  <c r="AE204" i="2"/>
  <c r="AF204" i="2"/>
  <c r="AD205" i="2"/>
  <c r="AE205" i="2"/>
  <c r="AF205" i="2"/>
  <c r="AD206" i="2"/>
  <c r="AE206" i="2"/>
  <c r="AF206" i="2"/>
  <c r="AD207" i="2"/>
  <c r="AE207" i="2"/>
  <c r="AF207" i="2"/>
  <c r="AD24" i="2"/>
  <c r="AE24" i="2"/>
  <c r="AF24" i="2"/>
  <c r="AD208" i="2"/>
  <c r="AE208" i="2"/>
  <c r="AF208" i="2"/>
  <c r="AD209" i="2"/>
  <c r="AE209" i="2"/>
  <c r="AF209" i="2"/>
  <c r="AD210" i="2"/>
  <c r="AE210" i="2"/>
  <c r="AF210" i="2"/>
  <c r="AD211" i="2"/>
  <c r="AE211" i="2"/>
  <c r="AF211" i="2"/>
  <c r="AD212" i="2"/>
  <c r="AE212" i="2"/>
  <c r="AF212" i="2"/>
  <c r="AD213" i="2"/>
  <c r="AE213" i="2"/>
  <c r="AF213" i="2"/>
  <c r="AD214" i="2"/>
  <c r="AE214" i="2"/>
  <c r="AF214" i="2"/>
  <c r="AD150" i="2"/>
  <c r="AE150" i="2"/>
  <c r="AF150" i="2"/>
  <c r="AD41" i="2"/>
  <c r="AE41" i="2"/>
  <c r="AF41" i="2"/>
  <c r="AD84" i="2"/>
  <c r="AE84" i="2"/>
  <c r="AF84" i="2"/>
  <c r="AD80" i="2"/>
  <c r="AE80" i="2"/>
  <c r="AF80" i="2"/>
  <c r="AD215" i="2"/>
  <c r="AE215" i="2"/>
  <c r="AF215" i="2"/>
  <c r="AD55" i="2"/>
  <c r="AE55" i="2"/>
  <c r="AF55" i="2"/>
  <c r="AD10" i="2"/>
  <c r="AE10" i="2"/>
  <c r="AF10" i="2"/>
  <c r="AD216" i="2"/>
  <c r="AE216" i="2"/>
  <c r="AF216" i="2"/>
  <c r="AD217" i="2"/>
  <c r="AE217" i="2"/>
  <c r="AF217" i="2"/>
  <c r="AD218" i="2"/>
  <c r="AE218" i="2"/>
  <c r="AF218" i="2"/>
  <c r="AD219" i="2"/>
  <c r="AE219" i="2"/>
  <c r="AF219" i="2"/>
  <c r="AD118" i="2"/>
  <c r="AE118" i="2"/>
  <c r="AF118" i="2"/>
  <c r="AD220" i="2"/>
  <c r="AE220" i="2"/>
  <c r="AF220" i="2"/>
  <c r="AD21" i="2"/>
  <c r="AE21" i="2"/>
  <c r="AF21" i="2"/>
  <c r="AD221" i="2"/>
  <c r="AE221" i="2"/>
  <c r="AF221" i="2"/>
  <c r="AD142" i="2"/>
  <c r="AE142" i="2"/>
  <c r="AF142" i="2"/>
  <c r="AD222" i="2"/>
  <c r="AE222" i="2"/>
  <c r="AF222" i="2"/>
  <c r="AD223" i="2"/>
  <c r="AE223" i="2"/>
  <c r="AF223" i="2"/>
  <c r="AD103" i="2"/>
  <c r="AE103" i="2"/>
  <c r="AF103" i="2"/>
  <c r="AD42" i="2"/>
  <c r="AE42" i="2"/>
  <c r="AF42" i="2"/>
  <c r="AD7" i="2"/>
  <c r="AE7" i="2"/>
  <c r="AF7" i="2"/>
  <c r="AD73" i="2"/>
  <c r="AE73" i="2"/>
  <c r="AF73" i="2"/>
  <c r="AD88" i="2"/>
  <c r="AE88" i="2"/>
  <c r="AF88" i="2"/>
  <c r="AD224" i="2"/>
  <c r="AE224" i="2"/>
  <c r="AF224" i="2"/>
  <c r="AD225" i="2"/>
  <c r="AE225" i="2"/>
  <c r="AF225" i="2"/>
  <c r="AD147" i="2"/>
  <c r="AE147" i="2"/>
  <c r="AF147" i="2"/>
  <c r="AD31" i="2"/>
  <c r="AE31" i="2"/>
  <c r="AF31" i="2"/>
  <c r="AD226" i="2"/>
  <c r="AE226" i="2"/>
  <c r="AF226" i="2"/>
  <c r="AD82" i="2"/>
  <c r="AE82" i="2"/>
  <c r="AF82" i="2"/>
  <c r="AD136" i="2"/>
  <c r="AE136" i="2"/>
  <c r="AF136" i="2"/>
  <c r="AD11" i="2"/>
  <c r="AE11" i="2"/>
  <c r="AF11" i="2"/>
  <c r="AD123" i="2"/>
  <c r="AE123" i="2"/>
  <c r="AF123" i="2"/>
  <c r="AD227" i="2"/>
  <c r="AE227" i="2"/>
  <c r="AF227" i="2"/>
  <c r="AD94" i="2"/>
  <c r="AE94" i="2"/>
  <c r="AF94" i="2"/>
  <c r="AD228" i="2"/>
  <c r="AE228" i="2"/>
  <c r="AF228" i="2"/>
  <c r="AD229" i="2"/>
  <c r="AE229" i="2"/>
  <c r="AF229" i="2"/>
  <c r="AD230" i="2"/>
  <c r="AE230" i="2"/>
  <c r="AF230" i="2"/>
  <c r="AD231" i="2"/>
  <c r="AE231" i="2"/>
  <c r="AF231" i="2"/>
  <c r="AD116" i="2"/>
  <c r="AE116" i="2"/>
  <c r="AF116" i="2"/>
  <c r="AD15" i="2"/>
  <c r="AE15" i="2"/>
  <c r="AF15" i="2"/>
  <c r="AD232" i="2"/>
  <c r="AE232" i="2"/>
  <c r="AF232" i="2"/>
  <c r="AD233" i="2"/>
  <c r="AE233" i="2"/>
  <c r="AF233" i="2"/>
  <c r="AD27" i="2"/>
  <c r="AE27" i="2"/>
  <c r="AF27" i="2"/>
  <c r="AD234" i="2"/>
  <c r="AE234" i="2"/>
  <c r="AF234" i="2"/>
  <c r="AD54" i="2"/>
  <c r="AE54" i="2"/>
  <c r="AF54" i="2"/>
  <c r="AD89" i="2"/>
  <c r="AE89" i="2"/>
  <c r="AF89" i="2"/>
  <c r="AD36" i="2"/>
  <c r="AE36" i="2"/>
  <c r="AF36" i="2"/>
  <c r="AD235" i="2"/>
  <c r="AE235" i="2"/>
  <c r="AF235" i="2"/>
  <c r="AD137" i="2"/>
  <c r="AE137" i="2"/>
  <c r="AF137" i="2"/>
  <c r="AD236" i="2"/>
  <c r="AE236" i="2"/>
  <c r="AF236" i="2"/>
  <c r="AD90" i="2"/>
  <c r="AE90" i="2"/>
  <c r="AF90" i="2"/>
  <c r="AD130" i="2"/>
  <c r="AE130" i="2"/>
  <c r="AF130" i="2"/>
  <c r="AD237" i="2"/>
  <c r="AE237" i="2"/>
  <c r="AF237" i="2"/>
  <c r="AD238" i="2"/>
  <c r="AE238" i="2"/>
  <c r="AF238" i="2"/>
  <c r="AD239" i="2"/>
  <c r="AE239" i="2"/>
  <c r="AF239" i="2"/>
  <c r="AD131" i="2"/>
  <c r="AE131" i="2"/>
  <c r="AF131" i="2"/>
  <c r="AD240" i="2"/>
  <c r="AE240" i="2"/>
  <c r="AF240" i="2"/>
  <c r="AD44" i="2"/>
  <c r="AE44" i="2"/>
  <c r="AF44" i="2"/>
  <c r="AD111" i="2"/>
  <c r="AE111" i="2"/>
  <c r="AF111" i="2"/>
  <c r="AD119" i="2"/>
  <c r="AE119" i="2"/>
  <c r="AF119" i="2"/>
  <c r="AD241" i="2"/>
  <c r="AE241" i="2"/>
  <c r="AF241" i="2"/>
  <c r="AD98" i="2"/>
  <c r="AE98" i="2"/>
  <c r="AF98" i="2"/>
  <c r="AD139" i="2"/>
  <c r="AE139" i="2"/>
  <c r="AF139" i="2"/>
  <c r="AD242" i="2"/>
  <c r="AE242" i="2"/>
  <c r="AF242" i="2"/>
  <c r="AD243" i="2"/>
  <c r="AE243" i="2"/>
  <c r="AF243" i="2"/>
  <c r="AD244" i="2"/>
  <c r="AE244" i="2"/>
  <c r="AF244" i="2"/>
  <c r="AD245" i="2"/>
  <c r="AE245" i="2"/>
  <c r="AF245" i="2"/>
  <c r="AD246" i="2"/>
  <c r="AE246" i="2"/>
  <c r="AF246" i="2"/>
  <c r="AD247" i="2"/>
  <c r="AE247" i="2"/>
  <c r="AF247" i="2"/>
  <c r="AD99" i="2"/>
  <c r="AE99" i="2"/>
  <c r="AF99" i="2"/>
  <c r="AD248" i="2"/>
  <c r="AE248" i="2"/>
  <c r="AF248" i="2"/>
  <c r="AD249" i="2"/>
  <c r="AE249" i="2"/>
  <c r="AF249" i="2"/>
  <c r="AD145" i="2"/>
  <c r="AE145" i="2"/>
  <c r="AF145" i="2"/>
  <c r="AD250" i="2"/>
  <c r="AE250" i="2"/>
  <c r="AF250" i="2"/>
  <c r="AD121" i="2"/>
  <c r="AE121" i="2"/>
  <c r="AF121" i="2"/>
  <c r="AD18" i="2"/>
  <c r="AE18" i="2"/>
  <c r="AF18" i="2"/>
  <c r="AD141" i="2"/>
  <c r="AE141" i="2"/>
  <c r="AF141" i="2"/>
  <c r="AD39" i="2"/>
  <c r="AE39" i="2"/>
  <c r="AF39" i="2"/>
  <c r="AD251" i="2"/>
  <c r="AE251" i="2"/>
  <c r="AF251" i="2"/>
  <c r="AD128" i="2"/>
  <c r="AE128" i="2"/>
  <c r="AF128" i="2"/>
  <c r="AD252" i="2"/>
  <c r="AE252" i="2"/>
  <c r="AF252" i="2"/>
  <c r="AD32" i="2"/>
  <c r="AE32" i="2"/>
  <c r="AF32" i="2"/>
  <c r="AD50" i="2"/>
  <c r="AE50" i="2"/>
  <c r="AF50" i="2"/>
  <c r="AD253" i="2"/>
  <c r="AE253" i="2"/>
  <c r="AF253" i="2"/>
  <c r="AD23" i="2"/>
  <c r="AE23" i="2"/>
  <c r="AF23" i="2"/>
  <c r="AD254" i="2"/>
  <c r="AE254" i="2"/>
  <c r="AF254" i="2"/>
  <c r="AD255" i="2"/>
  <c r="AE255" i="2"/>
  <c r="AF255" i="2"/>
  <c r="AD62" i="2"/>
  <c r="AE62" i="2"/>
  <c r="AF62" i="2"/>
  <c r="AD256" i="2"/>
  <c r="AE256" i="2"/>
  <c r="AF256" i="2"/>
  <c r="AD257" i="2"/>
  <c r="AE257" i="2"/>
  <c r="AF257" i="2"/>
  <c r="AD149" i="2"/>
  <c r="AE149" i="2"/>
  <c r="AF149" i="2"/>
  <c r="AD81" i="2"/>
  <c r="AE81" i="2"/>
  <c r="AF81" i="2"/>
  <c r="AD258" i="2"/>
  <c r="AE258" i="2"/>
  <c r="AF258" i="2"/>
  <c r="AD140" i="2"/>
  <c r="AE140" i="2"/>
  <c r="AF140" i="2"/>
  <c r="AD2" i="2"/>
  <c r="AE2" i="2"/>
  <c r="AF2" i="2"/>
  <c r="AD259" i="2"/>
  <c r="AE259" i="2"/>
  <c r="AF259" i="2"/>
  <c r="AD260" i="2"/>
  <c r="AE260" i="2"/>
  <c r="AF260" i="2"/>
  <c r="AD3" i="2"/>
  <c r="AE3" i="2"/>
  <c r="AF3" i="2"/>
  <c r="AD30" i="2"/>
  <c r="AE30" i="2"/>
  <c r="AF30" i="2"/>
  <c r="AD109" i="2"/>
  <c r="AE109" i="2"/>
  <c r="AF109" i="2"/>
  <c r="AD156" i="2"/>
  <c r="AE156" i="2"/>
  <c r="AF156" i="2"/>
  <c r="AD133" i="2"/>
  <c r="AE133" i="2"/>
  <c r="AF133" i="2"/>
  <c r="AD56" i="2"/>
  <c r="AE56" i="2"/>
  <c r="AF56" i="2"/>
  <c r="AD261" i="2"/>
  <c r="AE261" i="2"/>
  <c r="AF261" i="2"/>
  <c r="AD262" i="2"/>
  <c r="AE262" i="2"/>
  <c r="AF262" i="2"/>
  <c r="AD59" i="2"/>
  <c r="AE59" i="2"/>
  <c r="AF59" i="2"/>
  <c r="AD47" i="2"/>
  <c r="AE47" i="2"/>
  <c r="AF47" i="2"/>
  <c r="AD148" i="2"/>
  <c r="AE148" i="2"/>
  <c r="AF148" i="2"/>
  <c r="AD263" i="2"/>
  <c r="AE263" i="2"/>
  <c r="AF263" i="2"/>
  <c r="AD264" i="2"/>
  <c r="AE264" i="2"/>
  <c r="AF264" i="2"/>
  <c r="AD14" i="2"/>
  <c r="AE14" i="2"/>
  <c r="AF14" i="2"/>
  <c r="AD9" i="2"/>
  <c r="AE9" i="2"/>
  <c r="AF9" i="2"/>
  <c r="AD122" i="2"/>
  <c r="AE122" i="2"/>
  <c r="AF122" i="2"/>
  <c r="AD265" i="2"/>
  <c r="AE265" i="2"/>
  <c r="AF265" i="2"/>
  <c r="AD266" i="2"/>
  <c r="AE266" i="2"/>
  <c r="AF266" i="2"/>
  <c r="AD267" i="2"/>
  <c r="AE267" i="2"/>
  <c r="AF267" i="2"/>
  <c r="AD268" i="2"/>
  <c r="AE268" i="2"/>
  <c r="AF268" i="2"/>
  <c r="AD74" i="2"/>
  <c r="AE74" i="2"/>
  <c r="AF74" i="2"/>
  <c r="AD13" i="2"/>
  <c r="AE13" i="2"/>
  <c r="AF13" i="2"/>
  <c r="AD269" i="2"/>
  <c r="AE269" i="2"/>
  <c r="AF269" i="2"/>
  <c r="AD270" i="2"/>
  <c r="AE270" i="2"/>
  <c r="AF270" i="2"/>
  <c r="AD153" i="2"/>
  <c r="AE153" i="2"/>
  <c r="AF153" i="2"/>
  <c r="AD110" i="2"/>
  <c r="AE110" i="2"/>
  <c r="AF110" i="2"/>
  <c r="AD271" i="2"/>
  <c r="AE271" i="2"/>
  <c r="AF271" i="2"/>
  <c r="AD112" i="2"/>
  <c r="AE112" i="2"/>
  <c r="AF112" i="2"/>
  <c r="AD70" i="2"/>
  <c r="AE70" i="2"/>
  <c r="AF70" i="2"/>
  <c r="AD272" i="2"/>
  <c r="AE272" i="2"/>
  <c r="AF272" i="2"/>
  <c r="AD273" i="2"/>
  <c r="AE273" i="2"/>
  <c r="AF273" i="2"/>
  <c r="AD274" i="2"/>
  <c r="AE274" i="2"/>
  <c r="AF274" i="2"/>
  <c r="AD275" i="2"/>
  <c r="AE275" i="2"/>
  <c r="AF275" i="2"/>
  <c r="AD68" i="2"/>
  <c r="AE68" i="2"/>
  <c r="AF68" i="2"/>
  <c r="AD276" i="2"/>
  <c r="AE276" i="2"/>
  <c r="AF276" i="2"/>
  <c r="AD29" i="2"/>
  <c r="AE29" i="2"/>
  <c r="AF29" i="2"/>
  <c r="AD277" i="2"/>
  <c r="AE277" i="2"/>
  <c r="AF277" i="2"/>
  <c r="AD26" i="2"/>
  <c r="AE26" i="2"/>
  <c r="AF26" i="2"/>
  <c r="AD108" i="2"/>
  <c r="AE108" i="2"/>
  <c r="AF108" i="2"/>
  <c r="AD278" i="2"/>
  <c r="AE278" i="2"/>
  <c r="AF278" i="2"/>
  <c r="AD107" i="2"/>
  <c r="AE107" i="2"/>
  <c r="AF107" i="2"/>
  <c r="AD77" i="2"/>
  <c r="AE77" i="2"/>
  <c r="AF77" i="2"/>
  <c r="AD4" i="2"/>
  <c r="AE4" i="2"/>
  <c r="AF4" i="2"/>
  <c r="AD28" i="2"/>
  <c r="AE28" i="2"/>
  <c r="AF28" i="2"/>
  <c r="AD279" i="2"/>
  <c r="AE279" i="2"/>
  <c r="AF279" i="2"/>
  <c r="AD69" i="2"/>
  <c r="AE69" i="2"/>
  <c r="AF69" i="2"/>
  <c r="AD104" i="2"/>
  <c r="AE104" i="2"/>
  <c r="AF104" i="2"/>
  <c r="AD101" i="2"/>
  <c r="AE101" i="2"/>
  <c r="AF101" i="2"/>
  <c r="AD125" i="2"/>
  <c r="AE125" i="2"/>
  <c r="AF125" i="2"/>
  <c r="AD280" i="2"/>
  <c r="AE280" i="2"/>
  <c r="AF280" i="2"/>
  <c r="AD91" i="2"/>
  <c r="AE91" i="2"/>
  <c r="AF91" i="2"/>
  <c r="AD281" i="2"/>
  <c r="AE281" i="2"/>
  <c r="AF281" i="2"/>
  <c r="AD65" i="2"/>
  <c r="AE65" i="2"/>
  <c r="AF65" i="2"/>
  <c r="AD67" i="2"/>
  <c r="AE67" i="2"/>
  <c r="AF67" i="2"/>
  <c r="AD95" i="2"/>
  <c r="AE95" i="2"/>
  <c r="AF95" i="2"/>
  <c r="AD282" i="2"/>
  <c r="AE282" i="2"/>
  <c r="AF282" i="2"/>
  <c r="AD8" i="2"/>
  <c r="AE8" i="2"/>
  <c r="AF8" i="2"/>
  <c r="AD283" i="2"/>
  <c r="AE283" i="2"/>
  <c r="AF283" i="2"/>
  <c r="AD129" i="2"/>
  <c r="AE129" i="2"/>
  <c r="AF129" i="2"/>
  <c r="AD284" i="2"/>
  <c r="AE284" i="2"/>
  <c r="AF284" i="2"/>
  <c r="AD45" i="2"/>
  <c r="AE45" i="2"/>
  <c r="AF45" i="2"/>
  <c r="AD285" i="2"/>
  <c r="AE285" i="2"/>
  <c r="AF285" i="2"/>
  <c r="AD286" i="2"/>
  <c r="AE286" i="2"/>
  <c r="AF286" i="2"/>
  <c r="AD35" i="2"/>
  <c r="AE35" i="2"/>
  <c r="AF35" i="2"/>
  <c r="AD287" i="2"/>
  <c r="AE287" i="2"/>
  <c r="AF287" i="2"/>
  <c r="AD288" i="2"/>
  <c r="AE288" i="2"/>
  <c r="AF288" i="2"/>
  <c r="AD289" i="2"/>
  <c r="AE289" i="2"/>
  <c r="AF289" i="2"/>
  <c r="AD33" i="2"/>
  <c r="AE33" i="2"/>
  <c r="AF33" i="2"/>
  <c r="AD290" i="2"/>
  <c r="AE290" i="2"/>
  <c r="AF290" i="2"/>
  <c r="AD46" i="2"/>
  <c r="AE46" i="2"/>
  <c r="AF46" i="2"/>
  <c r="AD291" i="2"/>
  <c r="AE291" i="2"/>
  <c r="AF291" i="2"/>
  <c r="AD292" i="2"/>
  <c r="AE292" i="2"/>
  <c r="AF292" i="2"/>
  <c r="AD293" i="2"/>
  <c r="AE293" i="2"/>
  <c r="AF293" i="2"/>
  <c r="AD64" i="2"/>
  <c r="AE64" i="2"/>
  <c r="AF64" i="2"/>
  <c r="AD294" i="2"/>
  <c r="AE294" i="2"/>
  <c r="AF294" i="2"/>
  <c r="AD51" i="2"/>
  <c r="AE51" i="2"/>
  <c r="AF51" i="2"/>
  <c r="AD295" i="2"/>
  <c r="AE295" i="2"/>
  <c r="AF295" i="2"/>
  <c r="AD66" i="2"/>
  <c r="AE66" i="2"/>
  <c r="AF66" i="2"/>
  <c r="AD37" i="2"/>
  <c r="AE37" i="2"/>
  <c r="AF37" i="2"/>
  <c r="AD117" i="2"/>
  <c r="AE117" i="2"/>
  <c r="AF117" i="2"/>
  <c r="AD152" i="2"/>
  <c r="AE152" i="2"/>
  <c r="AF152" i="2"/>
  <c r="AD296" i="2"/>
  <c r="AE296" i="2"/>
  <c r="AF296" i="2"/>
  <c r="AD144" i="2"/>
  <c r="AE144" i="2"/>
  <c r="AF144" i="2"/>
  <c r="AD78" i="2"/>
  <c r="AE78" i="2"/>
  <c r="AF78" i="2"/>
  <c r="AD58" i="2"/>
  <c r="AE58" i="2"/>
  <c r="AF58" i="2"/>
  <c r="AD297" i="2"/>
  <c r="AE297" i="2"/>
  <c r="AF297" i="2"/>
  <c r="AD83" i="2"/>
  <c r="AE83" i="2"/>
  <c r="AF83" i="2"/>
  <c r="A1" i="2"/>
  <c r="B1" i="2"/>
  <c r="C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AC297" i="2"/>
  <c r="AB297" i="2"/>
  <c r="AA297" i="2"/>
  <c r="Z297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A297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AC296" i="2"/>
  <c r="AB296" i="2"/>
  <c r="AA296" i="2"/>
  <c r="Z296" i="2"/>
  <c r="Y296" i="2"/>
  <c r="X296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A296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152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11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AC295" i="2"/>
  <c r="AB295" i="2"/>
  <c r="AA295" i="2"/>
  <c r="Z295" i="2"/>
  <c r="Y295" i="2"/>
  <c r="X295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B295" i="2"/>
  <c r="A295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AC294" i="2"/>
  <c r="AB294" i="2"/>
  <c r="AA294" i="2"/>
  <c r="Z294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B294" i="2"/>
  <c r="A29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AC293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B293" i="2"/>
  <c r="A293" i="2"/>
  <c r="AC292" i="2"/>
  <c r="AB292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B292" i="2"/>
  <c r="A292" i="2"/>
  <c r="AC291" i="2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A291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AC290" i="2"/>
  <c r="AB290" i="2"/>
  <c r="AA290" i="2"/>
  <c r="Z290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B290" i="2"/>
  <c r="A290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AC289" i="2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A289" i="2"/>
  <c r="AC288" i="2"/>
  <c r="AB288" i="2"/>
  <c r="AA288" i="2"/>
  <c r="Z288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B288" i="2"/>
  <c r="A288" i="2"/>
  <c r="AC287" i="2"/>
  <c r="AB287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A287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AC286" i="2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A286" i="2"/>
  <c r="AC285" i="2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A28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AC284" i="2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A284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129" i="2"/>
  <c r="AC283" i="2"/>
  <c r="AB283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A283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AC282" i="2"/>
  <c r="AB282" i="2"/>
  <c r="AA282" i="2"/>
  <c r="Z282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B282" i="2"/>
  <c r="A282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AC281" i="2"/>
  <c r="AB281" i="2"/>
  <c r="AA281" i="2"/>
  <c r="Z281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A28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AC280" i="2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B280" i="2"/>
  <c r="A280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125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AC279" i="2"/>
  <c r="AB279" i="2"/>
  <c r="AA279" i="2"/>
  <c r="Z279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A279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AC278" i="2"/>
  <c r="AB278" i="2"/>
  <c r="AA278" i="2"/>
  <c r="Z278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B278" i="2"/>
  <c r="A27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AC277" i="2"/>
  <c r="AB277" i="2"/>
  <c r="AA277" i="2"/>
  <c r="Z277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B277" i="2"/>
  <c r="A277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AC276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B276" i="2"/>
  <c r="A276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AC275" i="2"/>
  <c r="AB275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A275" i="2"/>
  <c r="AC274" i="2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A274" i="2"/>
  <c r="AC273" i="2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A273" i="2"/>
  <c r="AC272" i="2"/>
  <c r="AB272" i="2"/>
  <c r="AA272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A272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AC271" i="2"/>
  <c r="AB271" i="2"/>
  <c r="AA271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A271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A153" i="2"/>
  <c r="AC270" i="2"/>
  <c r="AB270" i="2"/>
  <c r="AA270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A270" i="2"/>
  <c r="AC269" i="2"/>
  <c r="AB269" i="2"/>
  <c r="AA269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A269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AC268" i="2"/>
  <c r="AB268" i="2"/>
  <c r="AA268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A268" i="2"/>
  <c r="AC267" i="2"/>
  <c r="AB267" i="2"/>
  <c r="AA267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A267" i="2"/>
  <c r="AC266" i="2"/>
  <c r="AB266" i="2"/>
  <c r="AA266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A266" i="2"/>
  <c r="AC265" i="2"/>
  <c r="AB265" i="2"/>
  <c r="AA265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A265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122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AC264" i="2"/>
  <c r="AB264" i="2"/>
  <c r="AA264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A264" i="2"/>
  <c r="AC263" i="2"/>
  <c r="AB263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A263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148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AC262" i="2"/>
  <c r="AB262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A262" i="2"/>
  <c r="AC261" i="2"/>
  <c r="AB261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A261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133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A156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AC260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A260" i="2"/>
  <c r="AC259" i="2"/>
  <c r="AB259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A259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140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A258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AC257" i="2"/>
  <c r="AB257" i="2"/>
  <c r="AA257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A257" i="2"/>
  <c r="AC256" i="2"/>
  <c r="AB256" i="2"/>
  <c r="AA256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A256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AC255" i="2"/>
  <c r="AB255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A255" i="2"/>
  <c r="AC254" i="2"/>
  <c r="AB254" i="2"/>
  <c r="AA254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A254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AC253" i="2"/>
  <c r="AB253" i="2"/>
  <c r="AA253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A253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AC252" i="2"/>
  <c r="AB252" i="2"/>
  <c r="AA252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A252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128" i="2"/>
  <c r="AC251" i="2"/>
  <c r="AB251" i="2"/>
  <c r="AA251" i="2"/>
  <c r="Z251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A251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141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121" i="2"/>
  <c r="AC250" i="2"/>
  <c r="AB250" i="2"/>
  <c r="AA250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A250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AC249" i="2"/>
  <c r="AB249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A249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A248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A247" i="2"/>
  <c r="AC246" i="2"/>
  <c r="AB246" i="2"/>
  <c r="AA246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A246" i="2"/>
  <c r="AC245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A245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A244" i="2"/>
  <c r="AC243" i="2"/>
  <c r="AB243" i="2"/>
  <c r="AA243" i="2"/>
  <c r="Z243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A243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242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139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AC241" i="2"/>
  <c r="AB241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A241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AC240" i="2"/>
  <c r="AB240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A240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131" i="2"/>
  <c r="AC239" i="2"/>
  <c r="AB239" i="2"/>
  <c r="AA239" i="2"/>
  <c r="Z239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A239" i="2"/>
  <c r="AC238" i="2"/>
  <c r="AB238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A238" i="2"/>
  <c r="AC237" i="2"/>
  <c r="AB237" i="2"/>
  <c r="AA237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A237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13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A236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137" i="2"/>
  <c r="AC235" i="2"/>
  <c r="AB235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A235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AC234" i="2"/>
  <c r="AB234" i="2"/>
  <c r="AA234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A234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AC233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A233" i="2"/>
  <c r="AC232" i="2"/>
  <c r="AB232" i="2"/>
  <c r="AA232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A232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116" i="2"/>
  <c r="AC231" i="2"/>
  <c r="AB231" i="2"/>
  <c r="AA231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A231" i="2"/>
  <c r="AC230" i="2"/>
  <c r="AB230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A230" i="2"/>
  <c r="AC229" i="2"/>
  <c r="AB229" i="2"/>
  <c r="AA229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A229" i="2"/>
  <c r="AC228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A228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227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123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136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AC226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A226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147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A225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A224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AC223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A223" i="2"/>
  <c r="AC222" i="2"/>
  <c r="AB222" i="2"/>
  <c r="AA222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A22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2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A220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118" i="2"/>
  <c r="AC219" i="2"/>
  <c r="AB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A219" i="2"/>
  <c r="AC218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A218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A217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A216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A215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150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A214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213" i="2"/>
  <c r="AC212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A212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211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A210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A209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A208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A207" i="2"/>
  <c r="AC206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A206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A205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A204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A203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A202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A15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A201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A200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A199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A198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115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126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A197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A196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A195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A194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A155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A193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192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A191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A190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A189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146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A188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A187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A186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A185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2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A18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A154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183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132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182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181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A18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179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178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A177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A176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A175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13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A174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173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114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A172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A171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170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A169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168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167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166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165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164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A163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A162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134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A1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A160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A159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A158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A157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AG170" i="2" l="1"/>
  <c r="AG22" i="2"/>
  <c r="AG155" i="2"/>
  <c r="AG272" i="2"/>
  <c r="AH285" i="2"/>
  <c r="AG173" i="2"/>
  <c r="AH38" i="2"/>
  <c r="AG120" i="2"/>
  <c r="AG118" i="2"/>
  <c r="AG250" i="2"/>
  <c r="AH268" i="2"/>
  <c r="AH271" i="2"/>
  <c r="AH37" i="2"/>
  <c r="AH52" i="2"/>
  <c r="AH171" i="2"/>
  <c r="AG197" i="2"/>
  <c r="AH201" i="2"/>
  <c r="AH209" i="2"/>
  <c r="AG8" i="2"/>
  <c r="AH296" i="2"/>
  <c r="AG235" i="2"/>
  <c r="AH264" i="2"/>
  <c r="AG56" i="2"/>
  <c r="AH53" i="2"/>
  <c r="AH6" i="2"/>
  <c r="AG60" i="2"/>
  <c r="AG62" i="2"/>
  <c r="AH2" i="2"/>
  <c r="AG9" i="2"/>
  <c r="AG279" i="2"/>
  <c r="AH64" i="2"/>
  <c r="AH78" i="2"/>
  <c r="AH86" i="2"/>
  <c r="AG212" i="2"/>
  <c r="AG248" i="2"/>
  <c r="AG74" i="2"/>
  <c r="AG295" i="2"/>
  <c r="AH218" i="2"/>
  <c r="AH173" i="2"/>
  <c r="AH97" i="2"/>
  <c r="AH254" i="2"/>
  <c r="AH49" i="2"/>
  <c r="AG251" i="2"/>
  <c r="AH132" i="2"/>
  <c r="AG159" i="2"/>
  <c r="AG113" i="2"/>
  <c r="AH146" i="2"/>
  <c r="AH191" i="2"/>
  <c r="AH194" i="2"/>
  <c r="AG198" i="2"/>
  <c r="AH106" i="2"/>
  <c r="AH207" i="2"/>
  <c r="AG211" i="2"/>
  <c r="AG224" i="2"/>
  <c r="AH123" i="2"/>
  <c r="AH227" i="2"/>
  <c r="AH237" i="2"/>
  <c r="AH119" i="2"/>
  <c r="AG269" i="2"/>
  <c r="AH26" i="2"/>
  <c r="AH104" i="2"/>
  <c r="AG287" i="2"/>
  <c r="AG46" i="2"/>
  <c r="AG37" i="2"/>
  <c r="AG166" i="2"/>
  <c r="AH48" i="2"/>
  <c r="AH211" i="2"/>
  <c r="AG220" i="2"/>
  <c r="AH293" i="2"/>
  <c r="AG49" i="2"/>
  <c r="AH158" i="2"/>
  <c r="AH159" i="2"/>
  <c r="AH170" i="2"/>
  <c r="AH179" i="2"/>
  <c r="AH155" i="2"/>
  <c r="AH195" i="2"/>
  <c r="AH198" i="2"/>
  <c r="AH203" i="2"/>
  <c r="AG209" i="2"/>
  <c r="AG88" i="2"/>
  <c r="AH89" i="2"/>
  <c r="AH251" i="2"/>
  <c r="AH56" i="2"/>
  <c r="AH13" i="2"/>
  <c r="AH107" i="2"/>
  <c r="AH77" i="2"/>
  <c r="AH33" i="2"/>
  <c r="AG293" i="2"/>
  <c r="AH83" i="2"/>
  <c r="AH87" i="2"/>
  <c r="AG187" i="2"/>
  <c r="AG196" i="2"/>
  <c r="AH231" i="2"/>
  <c r="AG261" i="2"/>
  <c r="AH75" i="2"/>
  <c r="AG52" i="2"/>
  <c r="AH161" i="2"/>
  <c r="AH134" i="2"/>
  <c r="AH165" i="2"/>
  <c r="AH166" i="2"/>
  <c r="AG85" i="2"/>
  <c r="AG181" i="2"/>
  <c r="AG92" i="2"/>
  <c r="AH76" i="2"/>
  <c r="AG192" i="2"/>
  <c r="AH21" i="2"/>
  <c r="AH82" i="2"/>
  <c r="AH62" i="2"/>
  <c r="AH9" i="2"/>
  <c r="AH288" i="2"/>
  <c r="AG134" i="2"/>
  <c r="AH206" i="2"/>
  <c r="AG230" i="2"/>
  <c r="AG75" i="2"/>
  <c r="AH160" i="2"/>
  <c r="AG143" i="2"/>
  <c r="AG169" i="2"/>
  <c r="AG96" i="2"/>
  <c r="AG175" i="2"/>
  <c r="AG132" i="2"/>
  <c r="AH199" i="2"/>
  <c r="AH202" i="2"/>
  <c r="AH220" i="2"/>
  <c r="AG234" i="2"/>
  <c r="AH139" i="2"/>
  <c r="AH245" i="2"/>
  <c r="AG254" i="2"/>
  <c r="AH69" i="2"/>
  <c r="AG283" i="2"/>
  <c r="AH51" i="2"/>
  <c r="AG297" i="2"/>
  <c r="AH40" i="2"/>
  <c r="AH12" i="2"/>
  <c r="AH55" i="2"/>
  <c r="AG89" i="2"/>
  <c r="AG264" i="2"/>
  <c r="AG72" i="2"/>
  <c r="AG160" i="2"/>
  <c r="AH163" i="2"/>
  <c r="AH168" i="2"/>
  <c r="AH176" i="2"/>
  <c r="AH19" i="2"/>
  <c r="AH92" i="2"/>
  <c r="AH20" i="2"/>
  <c r="AH80" i="2"/>
  <c r="AH226" i="2"/>
  <c r="AH235" i="2"/>
  <c r="AH137" i="2"/>
  <c r="AH238" i="2"/>
  <c r="AG139" i="2"/>
  <c r="AG249" i="2"/>
  <c r="AH108" i="2"/>
  <c r="AH125" i="2"/>
  <c r="AH280" i="2"/>
  <c r="AG288" i="2"/>
  <c r="AH291" i="2"/>
  <c r="AH297" i="2"/>
  <c r="AG135" i="2"/>
  <c r="AH138" i="2"/>
  <c r="AG61" i="2"/>
  <c r="AG163" i="2"/>
  <c r="AG34" i="2"/>
  <c r="AG168" i="2"/>
  <c r="AH5" i="2"/>
  <c r="AH120" i="2"/>
  <c r="AH93" i="2"/>
  <c r="AG154" i="2"/>
  <c r="AG194" i="2"/>
  <c r="AG106" i="2"/>
  <c r="AH25" i="2"/>
  <c r="AG204" i="2"/>
  <c r="AG150" i="2"/>
  <c r="AH84" i="2"/>
  <c r="AG42" i="2"/>
  <c r="AG225" i="2"/>
  <c r="AG123" i="2"/>
  <c r="AH230" i="2"/>
  <c r="AH234" i="2"/>
  <c r="AH90" i="2"/>
  <c r="AH272" i="2"/>
  <c r="AG277" i="2"/>
  <c r="AG108" i="2"/>
  <c r="AH67" i="2"/>
  <c r="AH283" i="2"/>
  <c r="AG285" i="2"/>
  <c r="AG290" i="2"/>
  <c r="AG291" i="2"/>
  <c r="AH143" i="2"/>
  <c r="AH135" i="2" a="1"/>
  <c r="AH135" i="2" s="1"/>
  <c r="AH72" i="2"/>
  <c r="AH61" i="2"/>
  <c r="AG162" i="2"/>
  <c r="AH34" i="2"/>
  <c r="AG167" i="2"/>
  <c r="AH114" i="2"/>
  <c r="AG114" i="2"/>
  <c r="AG86" i="2"/>
  <c r="AH105" i="2"/>
  <c r="AH210" i="2"/>
  <c r="AH151" i="2"/>
  <c r="AG151" i="2"/>
  <c r="AG223" i="2"/>
  <c r="AH223" i="2"/>
  <c r="AH100" i="2"/>
  <c r="AG100" i="2"/>
  <c r="AH17" i="2"/>
  <c r="AG17" i="2"/>
  <c r="AG176" i="2"/>
  <c r="AH188" i="2"/>
  <c r="AH239" i="2"/>
  <c r="AG239" i="2"/>
  <c r="AH157" i="2"/>
  <c r="AG158" i="2"/>
  <c r="AH71" i="2"/>
  <c r="AG161" i="2"/>
  <c r="AH164" i="2"/>
  <c r="AG165" i="2"/>
  <c r="AG171" i="2"/>
  <c r="AG174" i="2"/>
  <c r="AH57" i="2"/>
  <c r="AG57" i="2"/>
  <c r="AG97" i="2"/>
  <c r="AH43" i="2"/>
  <c r="AG43" i="2"/>
  <c r="AH127" i="2"/>
  <c r="AG127" i="2"/>
  <c r="AH200" i="2"/>
  <c r="AH222" i="2"/>
  <c r="AG222" i="2"/>
  <c r="AG140" i="2"/>
  <c r="AH189" i="2"/>
  <c r="AG189" i="2"/>
  <c r="AG102" i="2"/>
  <c r="AG157" i="2"/>
  <c r="AH102" i="2"/>
  <c r="AG164" i="2"/>
  <c r="AH174" i="2"/>
  <c r="AH175" i="2"/>
  <c r="AG177" i="2"/>
  <c r="AG87" i="2"/>
  <c r="AH178" i="2"/>
  <c r="AG178" i="2"/>
  <c r="AH184" i="2"/>
  <c r="AG184" i="2"/>
  <c r="AG19" i="2"/>
  <c r="AH185" i="2" a="1"/>
  <c r="AH185" i="2" s="1"/>
  <c r="AG185" i="2"/>
  <c r="AG186" i="2"/>
  <c r="AG12" i="2"/>
  <c r="AH193" i="2"/>
  <c r="AG208" i="2"/>
  <c r="AH54" i="2"/>
  <c r="AG16" i="2"/>
  <c r="AG5" i="2"/>
  <c r="AG138" i="2"/>
  <c r="AG53" i="2"/>
  <c r="AG6" i="2"/>
  <c r="AH172" i="2"/>
  <c r="AG79" i="2"/>
  <c r="AH96" i="2"/>
  <c r="AH182" i="2"/>
  <c r="AG182" i="2"/>
  <c r="AG93" i="2"/>
  <c r="AH63" i="2"/>
  <c r="AG63" i="2"/>
  <c r="AH183" i="2"/>
  <c r="AG124" i="2"/>
  <c r="AH60" i="2"/>
  <c r="AH196" i="2"/>
  <c r="AG203" i="2"/>
  <c r="AH204" i="2"/>
  <c r="AH24" i="2"/>
  <c r="AG24" i="2"/>
  <c r="AH213" i="2"/>
  <c r="AH214" i="2"/>
  <c r="AH73" i="2"/>
  <c r="AG71" i="2"/>
  <c r="AH162" i="2"/>
  <c r="AH167" i="2"/>
  <c r="AH169" i="2"/>
  <c r="AG172" i="2"/>
  <c r="AH85" i="2"/>
  <c r="AH113" i="2"/>
  <c r="AH177" i="2"/>
  <c r="AG179" i="2"/>
  <c r="AH180" i="2"/>
  <c r="AG180" i="2"/>
  <c r="AG38" i="2"/>
  <c r="AG40" i="2"/>
  <c r="AH154" i="2"/>
  <c r="AH186" i="2"/>
  <c r="AG76" i="2"/>
  <c r="AH190" i="2"/>
  <c r="AG191" i="2"/>
  <c r="AH126" i="2"/>
  <c r="AH115" i="2"/>
  <c r="AG115" i="2"/>
  <c r="AH208" i="2"/>
  <c r="AH252" i="2"/>
  <c r="AG252" i="2"/>
  <c r="AG105" i="2"/>
  <c r="AH65" i="2"/>
  <c r="AG65" i="2"/>
  <c r="AG48" i="2"/>
  <c r="AH79" i="2"/>
  <c r="AH181" i="2"/>
  <c r="AH124" i="2"/>
  <c r="AG146" i="2"/>
  <c r="AH16" i="2"/>
  <c r="AG20" i="2"/>
  <c r="AG202" i="2"/>
  <c r="AG205" i="2"/>
  <c r="AG80" i="2"/>
  <c r="AH217" i="2"/>
  <c r="AH7" i="2"/>
  <c r="AH187" i="2"/>
  <c r="AH192" i="2"/>
  <c r="AH197" i="2"/>
  <c r="AH22" i="2"/>
  <c r="AH205" i="2"/>
  <c r="AH212" i="2"/>
  <c r="AH150" i="2"/>
  <c r="AG215" i="2"/>
  <c r="AH219" i="2"/>
  <c r="AG219" i="2"/>
  <c r="AH118" i="2"/>
  <c r="AG231" i="2"/>
  <c r="AH27" i="2"/>
  <c r="AG27" i="2"/>
  <c r="AG271" i="2"/>
  <c r="AG190" i="2"/>
  <c r="AG195" i="2"/>
  <c r="AG199" i="2"/>
  <c r="AG25" i="2"/>
  <c r="AG210" i="2"/>
  <c r="AG41" i="2"/>
  <c r="AH215" i="2"/>
  <c r="AH103" i="2"/>
  <c r="AG103" i="2"/>
  <c r="AH42" i="2"/>
  <c r="AH250" i="2"/>
  <c r="AH35" i="2"/>
  <c r="AG35" i="2"/>
  <c r="AG183" i="2"/>
  <c r="AG188" i="2"/>
  <c r="AG193" i="2"/>
  <c r="AG126" i="2"/>
  <c r="AG200" i="2"/>
  <c r="AG206" i="2"/>
  <c r="AG213" i="2"/>
  <c r="AH41" i="2"/>
  <c r="AG55" i="2"/>
  <c r="AG226" i="2"/>
  <c r="AG11" i="2"/>
  <c r="AG229" i="2"/>
  <c r="AG15" i="2"/>
  <c r="AG99" i="2"/>
  <c r="AG128" i="2"/>
  <c r="AH133" i="2"/>
  <c r="AG133" i="2"/>
  <c r="AG268" i="2"/>
  <c r="AG84" i="2"/>
  <c r="AH10" i="2"/>
  <c r="AG10" i="2"/>
  <c r="AG21" i="2"/>
  <c r="AG7" i="2"/>
  <c r="AG73" i="2"/>
  <c r="AH224" i="2"/>
  <c r="AH147" i="2"/>
  <c r="AG147" i="2"/>
  <c r="AH31" i="2"/>
  <c r="AG31" i="2"/>
  <c r="AG82" i="2"/>
  <c r="AG136" i="2"/>
  <c r="AH228" i="2"/>
  <c r="AG228" i="2"/>
  <c r="AG237" i="2"/>
  <c r="AH99" i="2"/>
  <c r="AG259" i="2"/>
  <c r="AH74" i="2"/>
  <c r="AG214" i="2"/>
  <c r="AH216" i="2"/>
  <c r="AG216" i="2"/>
  <c r="AG217" i="2"/>
  <c r="AH221" i="2"/>
  <c r="AG221" i="2"/>
  <c r="AH225" i="2"/>
  <c r="AH136" i="2"/>
  <c r="AH229" i="2"/>
  <c r="AH15" i="2"/>
  <c r="AH232" i="2"/>
  <c r="AG242" i="2"/>
  <c r="AG245" i="2"/>
  <c r="AG2" i="2"/>
  <c r="AH14" i="2"/>
  <c r="AG201" i="2"/>
  <c r="AG207" i="2"/>
  <c r="AH142" i="2"/>
  <c r="AG142" i="2"/>
  <c r="AG218" i="2"/>
  <c r="AG54" i="2"/>
  <c r="AG119" i="2"/>
  <c r="AH140" i="2"/>
  <c r="AG273" i="2"/>
  <c r="AG68" i="2"/>
  <c r="AH68" i="2"/>
  <c r="AG116" i="2"/>
  <c r="AG36" i="2"/>
  <c r="AG236" i="2"/>
  <c r="AH240" i="2"/>
  <c r="AG240" i="2"/>
  <c r="AH242" i="2"/>
  <c r="AH248" i="2"/>
  <c r="AG258" i="2"/>
  <c r="AH258" i="2"/>
  <c r="AG109" i="2"/>
  <c r="AH109" i="2"/>
  <c r="AG47" i="2"/>
  <c r="AH47" i="2"/>
  <c r="AH265" i="2"/>
  <c r="AG265" i="2"/>
  <c r="AH270" i="2"/>
  <c r="AG270" i="2"/>
  <c r="AH273" i="2"/>
  <c r="AH95" i="2"/>
  <c r="AH45" i="2"/>
  <c r="AH292" i="2"/>
  <c r="AG292" i="2"/>
  <c r="AH88" i="2"/>
  <c r="AH11" i="2"/>
  <c r="AG94" i="2"/>
  <c r="AH116" i="2"/>
  <c r="AG233" i="2"/>
  <c r="AH36" i="2"/>
  <c r="AH236" i="2"/>
  <c r="AG238" i="2"/>
  <c r="AH44" i="2"/>
  <c r="AG44" i="2"/>
  <c r="AH243" i="2"/>
  <c r="AG243" i="2"/>
  <c r="AH249" i="2"/>
  <c r="AG255" i="2"/>
  <c r="AG156" i="2"/>
  <c r="AH156" i="2"/>
  <c r="AG148" i="2"/>
  <c r="AH148" i="2"/>
  <c r="AG266" i="2"/>
  <c r="AH266" i="2"/>
  <c r="AH153" i="2"/>
  <c r="AG153" i="2"/>
  <c r="AH274" i="2"/>
  <c r="AG274" i="2"/>
  <c r="AH277" i="2"/>
  <c r="AG77" i="2"/>
  <c r="AH101" i="2"/>
  <c r="AG101" i="2"/>
  <c r="AG125" i="2"/>
  <c r="AG95" i="2"/>
  <c r="AH284" i="2"/>
  <c r="AG66" i="2"/>
  <c r="AH94" i="2"/>
  <c r="AH233" i="2"/>
  <c r="AG90" i="2"/>
  <c r="AG111" i="2"/>
  <c r="AH111" i="2"/>
  <c r="AH244" i="2"/>
  <c r="AG244" i="2"/>
  <c r="AH145" i="2"/>
  <c r="AG145" i="2"/>
  <c r="AH128" i="2"/>
  <c r="AH255" i="2"/>
  <c r="AG263" i="2"/>
  <c r="AH263" i="2"/>
  <c r="AG267" i="2"/>
  <c r="AH267" i="2"/>
  <c r="AG110" i="2"/>
  <c r="AH110" i="2"/>
  <c r="AH275" i="2"/>
  <c r="AG275" i="2"/>
  <c r="AH29" i="2"/>
  <c r="AG67" i="2"/>
  <c r="AH287" i="2"/>
  <c r="AH295" i="2"/>
  <c r="AH66" i="2"/>
  <c r="AG296" i="2"/>
  <c r="AG130" i="2"/>
  <c r="AG241" i="2"/>
  <c r="AH241" i="2"/>
  <c r="AG98" i="2"/>
  <c r="AG246" i="2"/>
  <c r="AH246" i="2"/>
  <c r="AG121" i="2"/>
  <c r="AH121" i="2"/>
  <c r="AH32" i="2"/>
  <c r="AG32" i="2"/>
  <c r="AH256" i="2"/>
  <c r="AG256" i="2"/>
  <c r="AH259" i="2"/>
  <c r="AG14" i="2"/>
  <c r="AG112" i="2"/>
  <c r="AH112" i="2"/>
  <c r="AG70" i="2"/>
  <c r="AH278" i="2"/>
  <c r="AG278" i="2"/>
  <c r="AG104" i="2"/>
  <c r="AH281" i="2"/>
  <c r="AH152" i="2"/>
  <c r="AG137" i="2"/>
  <c r="AH130" i="2"/>
  <c r="AH98" i="2"/>
  <c r="AG247" i="2"/>
  <c r="AH247" i="2"/>
  <c r="AG18" i="2"/>
  <c r="AH18" i="2"/>
  <c r="AG50" i="2"/>
  <c r="AH50" i="2"/>
  <c r="AH257" i="2"/>
  <c r="AG257" i="2"/>
  <c r="AH260" i="2"/>
  <c r="AG260" i="2"/>
  <c r="AH261" i="2"/>
  <c r="AG13" i="2"/>
  <c r="AH70" i="2"/>
  <c r="AG69" i="2"/>
  <c r="AH8" i="2"/>
  <c r="AG45" i="2"/>
  <c r="AH286" i="2"/>
  <c r="AH290" i="2"/>
  <c r="AH46" i="2"/>
  <c r="AG64" i="2"/>
  <c r="AH117" i="2"/>
  <c r="AG117" i="2"/>
  <c r="AG152" i="2"/>
  <c r="AG227" i="2"/>
  <c r="AG232" i="2"/>
  <c r="AH131" i="2"/>
  <c r="AG141" i="2"/>
  <c r="AH141" i="2"/>
  <c r="AG39" i="2"/>
  <c r="AG253" i="2"/>
  <c r="AH253" i="2"/>
  <c r="AG149" i="2"/>
  <c r="AH149" i="2"/>
  <c r="AH3" i="2"/>
  <c r="AG3" i="2"/>
  <c r="AH262" i="2"/>
  <c r="AG262" i="2"/>
  <c r="AH279" i="2"/>
  <c r="AG280" i="2"/>
  <c r="AH282" i="2"/>
  <c r="AG282" i="2"/>
  <c r="AG286" i="2"/>
  <c r="AG131" i="2"/>
  <c r="AH39" i="2"/>
  <c r="AG23" i="2"/>
  <c r="AH23" i="2"/>
  <c r="AG81" i="2"/>
  <c r="AH81" i="2"/>
  <c r="AG30" i="2"/>
  <c r="AH30" i="2"/>
  <c r="AH59" i="2"/>
  <c r="AG59" i="2"/>
  <c r="AH122" i="2"/>
  <c r="AG122" i="2"/>
  <c r="AH269" i="2"/>
  <c r="AH28" i="2"/>
  <c r="AH58" i="2"/>
  <c r="AG58" i="2"/>
  <c r="AG276" i="2"/>
  <c r="AG4" i="2"/>
  <c r="AG91" i="2"/>
  <c r="AG129" i="2"/>
  <c r="AG289" i="2"/>
  <c r="AG294" i="2"/>
  <c r="AG144" i="2"/>
  <c r="AH276" i="2"/>
  <c r="AG26" i="2"/>
  <c r="AH4" i="2"/>
  <c r="AH91" i="2"/>
  <c r="AH129" i="2"/>
  <c r="AH289" i="2"/>
  <c r="AH294" i="2"/>
  <c r="AH144" i="2"/>
  <c r="AG107" i="2"/>
  <c r="AG29" i="2"/>
  <c r="AG28" i="2"/>
  <c r="AG281" i="2"/>
  <c r="AG284" i="2"/>
  <c r="AG33" i="2"/>
  <c r="AG51" i="2"/>
  <c r="AG78" i="2"/>
  <c r="AG83" i="2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<sst xmlns="http://schemas.openxmlformats.org/spreadsheetml/2006/main" count="45" uniqueCount="45">
  <si>
    <t>Nom + Prénom</t>
  </si>
  <si>
    <t xml:space="preserve">TOTAL </t>
  </si>
  <si>
    <t xml:space="preserve">AVG </t>
  </si>
  <si>
    <t xml:space="preserve">AVG pondérée </t>
  </si>
  <si>
    <t xml:space="preserve">Nbre de courses </t>
  </si>
  <si>
    <t xml:space="preserve">Total aux 5 meilleures courses </t>
  </si>
  <si>
    <t>Pétré Maxime</t>
  </si>
  <si>
    <t>Petteau Adrien</t>
  </si>
  <si>
    <t>Seha Matthieu</t>
  </si>
  <si>
    <t>Bouillet Louis</t>
  </si>
  <si>
    <t>Blanchard Victor</t>
  </si>
  <si>
    <t>Heyrman Jonathan</t>
  </si>
  <si>
    <t>Thirifays François</t>
  </si>
  <si>
    <t>Ralet Benoit</t>
  </si>
  <si>
    <t>Giarra Fabian</t>
  </si>
  <si>
    <t>Janssens Louis</t>
  </si>
  <si>
    <t>de Hasque Tanguy</t>
  </si>
  <si>
    <t>Renotte Morgane</t>
  </si>
  <si>
    <t>Queeckers Geneviève</t>
  </si>
  <si>
    <t>Kulesza-Walczak Wioletta</t>
  </si>
  <si>
    <t>Delmelle Patrick</t>
  </si>
  <si>
    <t>Delchambre Jonathan</t>
  </si>
  <si>
    <t>Moreau Marie</t>
  </si>
  <si>
    <t>Dayez Martin</t>
  </si>
  <si>
    <t>Di Mascio Dennis</t>
  </si>
  <si>
    <t>Hammenecker Jules</t>
  </si>
  <si>
    <t>Di Mascio Giada</t>
  </si>
  <si>
    <t>Overtus Matthieu</t>
  </si>
  <si>
    <t>Egger Clara</t>
  </si>
  <si>
    <t>Du Brulle Arthur</t>
  </si>
  <si>
    <t>Schoonjans Michel</t>
  </si>
  <si>
    <t>Lafarge Tom</t>
  </si>
  <si>
    <t xml:space="preserve">Sehaki Badr zamane </t>
  </si>
  <si>
    <t>Scatliffe Danitza</t>
  </si>
  <si>
    <t>Jacquin Pauline</t>
  </si>
  <si>
    <t>Otte Thomas</t>
  </si>
  <si>
    <t>Blondel Emmanuel</t>
  </si>
  <si>
    <t>Van De Moosdyk Cécile</t>
  </si>
  <si>
    <t>Laporte Eline</t>
  </si>
  <si>
    <t>Vanpeteghem Axelle</t>
  </si>
  <si>
    <t>Tzimas Natalia</t>
  </si>
  <si>
    <t>Ghomraoui Bilal</t>
  </si>
  <si>
    <t>Marathon de Paris</t>
  </si>
  <si>
    <t>nbre de courses</t>
  </si>
  <si>
    <t>Total aux 5 meilleures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</si>
</sst>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4" fillId="0" borderId="0" xfId="0" applyFont="1"/>
    <xf numFmtId="1" fontId="3" fillId="0" borderId="0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64" fontId="3" fillId="0" borderId="0" xfId="1" applyNumberFormat="1" applyFont="1"/>
    <xf numFmtId="1" fontId="3" fillId="0" borderId="0" xfId="1" applyNumberFormat="1" applyFont="1"/>
    <xf numFmtId="0" fontId="4" fillId="0" borderId="0" xfId="0" applyFont="1" applyAlignment="1">
      <alignment textRotation="45"/>
    </xf>
    <xf numFmtId="0" fontId="4" fillId="3" borderId="0" xfId="0" applyFont="1" applyFill="1" applyAlignment="1">
      <alignment textRotation="45"/>
    </xf>
    <xf numFmtId="49" fontId="4" fillId="0" borderId="0" xfId="0" applyNumberFormat="1" applyFont="1" applyAlignment="1">
      <alignment horizontal="center" textRotation="45" wrapText="1"/>
    </xf>
    <xf numFmtId="0" fontId="4" fillId="0" borderId="0" xfId="0" applyFont="1" applyAlignment="1">
      <alignment horizontal="center" textRotation="45" wrapText="1"/>
    </xf>
    <xf numFmtId="0" fontId="0" fillId="0" borderId="0" xfId="0" applyAlignment="1">
      <alignment textRotation="45"/>
    </xf>
  </cellXfs>
  <cellStyles count="2">
    <cellStyle name="Milliers" xfId="1" builtinId="3"/>
    <cellStyle name="Normal" xfId="0" builtinId="0"/>
  </cellStyles>
  <dxfs count="8">
    <dxf>
      <font>
        <b/>
        <u/>
      </font>
      <fill>
        <patternFill patternType="solid">
          <fgColor rgb="FFFFFF00"/>
          <bgColor rgb="FFFFFF00"/>
        </patternFill>
      </fill>
    </dxf>
    <dxf>
      <font>
        <b/>
        <u/>
      </font>
      <fill>
        <patternFill patternType="solid">
          <fgColor rgb="FFFF9900"/>
          <bgColor rgb="FFFF9900"/>
        </patternFill>
      </fill>
    </dxf>
    <dxf>
      <font>
        <b/>
        <u/>
      </font>
      <fill>
        <patternFill patternType="solid">
          <fgColor rgb="FF00FF00"/>
          <bgColor rgb="FF00FF00"/>
        </patternFill>
      </fill>
    </dxf>
    <dxf>
      <font>
        <b/>
        <u/>
      </font>
      <fill>
        <patternFill patternType="solid">
          <fgColor rgb="FFFFFF00"/>
          <bgColor rgb="FFFFFF00"/>
        </patternFill>
      </fill>
    </dxf>
    <dxf>
      <font>
        <b/>
        <u/>
      </font>
      <fill>
        <patternFill patternType="solid">
          <fgColor rgb="FFFF9900"/>
          <bgColor rgb="FFFF9900"/>
        </patternFill>
      </fill>
    </dxf>
    <dxf>
      <font>
        <b/>
        <u/>
      </font>
      <fill>
        <patternFill patternType="solid">
          <fgColor rgb="FF00FF00"/>
          <bgColor rgb="FF00FF00"/>
        </patternFill>
      </fill>
    </dxf>
    <dxf>
      <font>
        <b/>
      </font>
      <fill>
        <patternFill patternType="solid">
          <fgColor rgb="FFFFE599"/>
          <bgColor rgb="FFFFE59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owerdale-my.sharepoint.com/personal/simon_delepine_powerdale_com/Documents/Documents/G&#233;n&#233;ralit&#233;s/RCBT_Classement_challenge_NEW.xlsx" TargetMode="External"/><Relationship Id="rId1" Type="http://schemas.openxmlformats.org/officeDocument/2006/relationships/externalLinkPath" Target="RCBT_Classement_challenge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tégories"/>
      <sheetName val="Résultats courses"/>
      <sheetName val="Résultats pondérés"/>
      <sheetName val="Classement Final &gt; 5 courses"/>
    </sheetNames>
    <sheetDataSet>
      <sheetData sheetId="0"/>
      <sheetData sheetId="1">
        <row r="3">
          <cell r="I3">
            <v>1.1000000000000001</v>
          </cell>
          <cell r="J3">
            <v>1.1000000000000001</v>
          </cell>
          <cell r="K3">
            <v>0.95</v>
          </cell>
          <cell r="L3">
            <v>1.1550000000000002</v>
          </cell>
          <cell r="M3">
            <v>1.1550000000000002</v>
          </cell>
          <cell r="N3">
            <v>1.1550000000000002</v>
          </cell>
          <cell r="O3">
            <v>1.1550000000000002</v>
          </cell>
          <cell r="P3">
            <v>0.95</v>
          </cell>
          <cell r="Q3">
            <v>0.94500000000000006</v>
          </cell>
          <cell r="R3">
            <v>0.94500000000000006</v>
          </cell>
          <cell r="S3">
            <v>0.94500000000000006</v>
          </cell>
          <cell r="T3">
            <v>0.95</v>
          </cell>
          <cell r="U3">
            <v>1.0449999999999999</v>
          </cell>
          <cell r="V3">
            <v>0.95</v>
          </cell>
          <cell r="W3">
            <v>0.94500000000000006</v>
          </cell>
          <cell r="X3">
            <v>0.94500000000000006</v>
          </cell>
          <cell r="Y3">
            <v>1.05</v>
          </cell>
          <cell r="Z3">
            <v>0.95</v>
          </cell>
          <cell r="AA3">
            <v>1.05</v>
          </cell>
          <cell r="AB3">
            <v>1.1550000000000002</v>
          </cell>
          <cell r="AC3">
            <v>1.0449999999999999</v>
          </cell>
          <cell r="AD3">
            <v>0.95</v>
          </cell>
          <cell r="AE3">
            <v>0.9</v>
          </cell>
          <cell r="AF3">
            <v>1</v>
          </cell>
          <cell r="AG3">
            <v>0.95</v>
          </cell>
          <cell r="AH3">
            <v>1.05</v>
          </cell>
          <cell r="AI3">
            <v>0.95</v>
          </cell>
        </row>
        <row r="6">
          <cell r="I6">
            <v>0.1350462962962963</v>
          </cell>
          <cell r="J6">
            <v>0.13517361111111112</v>
          </cell>
          <cell r="K6">
            <v>6.4953703703703708E-2</v>
          </cell>
          <cell r="L6">
            <v>9.9363425925925924E-2</v>
          </cell>
          <cell r="M6">
            <v>0.15491898148148148</v>
          </cell>
          <cell r="N6">
            <v>8.245370370370371E-2</v>
          </cell>
          <cell r="O6">
            <v>0.1212037037037037</v>
          </cell>
          <cell r="P6">
            <v>3.8657407407407404E-2</v>
          </cell>
          <cell r="Q6">
            <v>3.4733796296296297E-2</v>
          </cell>
          <cell r="R6">
            <v>3.8946759259259257E-2</v>
          </cell>
          <cell r="S6">
            <v>2.3958333333333331E-2</v>
          </cell>
          <cell r="T6" t="str">
            <v>0:35:52</v>
          </cell>
          <cell r="U6">
            <v>3.7314814814814815E-2</v>
          </cell>
          <cell r="V6">
            <v>3.0787037037037036E-2</v>
          </cell>
          <cell r="W6">
            <v>1.4236111111111111E-2</v>
          </cell>
          <cell r="X6">
            <v>2.2280092592592591E-2</v>
          </cell>
          <cell r="Y6">
            <v>4.1967592592592591E-2</v>
          </cell>
          <cell r="Z6">
            <v>3.7314814814814815E-2</v>
          </cell>
          <cell r="AA6">
            <v>4.2569444444444444E-2</v>
          </cell>
          <cell r="AB6">
            <v>9.3611111111111117E-2</v>
          </cell>
          <cell r="AC6">
            <v>6.9780092592592588E-2</v>
          </cell>
          <cell r="AD6">
            <v>4.7164351851851853E-2</v>
          </cell>
          <cell r="AE6">
            <v>2.6990740740740742E-2</v>
          </cell>
          <cell r="AF6">
            <v>5.2789351851851851E-2</v>
          </cell>
          <cell r="AG6">
            <v>2.1504629629629627E-2</v>
          </cell>
          <cell r="AH6">
            <v>18.5</v>
          </cell>
          <cell r="AI6">
            <v>15.35</v>
          </cell>
        </row>
        <row r="7">
          <cell r="C7" t="str">
            <v>Nom + Prénom</v>
          </cell>
          <cell r="H7" t="str">
            <v>Catégorie</v>
          </cell>
          <cell r="I7" t="str">
            <v>Marathon de Bruges</v>
          </cell>
          <cell r="K7" t="str">
            <v>Semi Marathon Bruges</v>
          </cell>
          <cell r="L7" t="str">
            <v>Trail Lac et Chateaux 22km</v>
          </cell>
          <cell r="M7" t="str">
            <v>Trail Lac et Chateaux 38km</v>
          </cell>
          <cell r="N7" t="str">
            <v>Trail de la Soupe 22km</v>
          </cell>
          <cell r="O7" t="str">
            <v>Trail de la Soupe 33km</v>
          </cell>
          <cell r="P7" t="str">
            <v>CHallenge la Hulpe</v>
          </cell>
          <cell r="Q7" t="str">
            <v>RaB Evere</v>
          </cell>
          <cell r="R7" t="str">
            <v>RaB RCBT 16</v>
          </cell>
          <cell r="S7" t="str">
            <v>RaB RCBT 8</v>
          </cell>
          <cell r="T7" t="str">
            <v>Hippo Run</v>
          </cell>
          <cell r="U7" t="str">
            <v>Portelette</v>
          </cell>
          <cell r="V7" t="str">
            <v>BW Nivelles</v>
          </cell>
          <cell r="W7" t="str">
            <v>RaB Otan 5</v>
          </cell>
          <cell r="X7" t="str">
            <v>RaB Otan 8</v>
          </cell>
          <cell r="Y7" t="str">
            <v>RaB Otan 16</v>
          </cell>
          <cell r="Z7" t="str">
            <v>Foulées Art</v>
          </cell>
          <cell r="AA7" t="str">
            <v>RB Rameurs</v>
          </cell>
          <cell r="AB7" t="str">
            <v>Trail de Bxl 33</v>
          </cell>
          <cell r="AC7" t="str">
            <v>Trail de Bxl 21</v>
          </cell>
          <cell r="AD7" t="str">
            <v>Trail de Bxl 14</v>
          </cell>
          <cell r="AE7" t="str">
            <v>Trail de Bxl 8</v>
          </cell>
          <cell r="AF7" t="str">
            <v>Duathlon RCBT</v>
          </cell>
          <cell r="AG7" t="str">
            <v>Relais Givrés</v>
          </cell>
          <cell r="AH7" t="str">
            <v>Relais Mouillés</v>
          </cell>
          <cell r="AI7" t="str">
            <v>Course Heure</v>
          </cell>
          <cell r="AJ7" t="str">
            <v>Aide Dua RCBT</v>
          </cell>
          <cell r="AK7" t="str">
            <v>Hivernales Aide</v>
          </cell>
          <cell r="AL7" t="str">
            <v>Aide RaB RCBT</v>
          </cell>
        </row>
        <row r="8">
          <cell r="C8" t="str">
            <v xml:space="preserve"> Tim</v>
          </cell>
          <cell r="T8">
            <v>3.1018518518518518E-2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K8">
            <v>1</v>
          </cell>
        </row>
        <row r="9">
          <cell r="C9" t="str">
            <v>Abou Taha Mohamad</v>
          </cell>
          <cell r="H9" t="str">
            <v>Adultes</v>
          </cell>
          <cell r="T9">
            <v>3.1134259259259261E-2</v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>
            <v>2.4814814814814817E-2</v>
          </cell>
          <cell r="AK9">
            <v>1</v>
          </cell>
        </row>
        <row r="10">
          <cell r="C10" t="str">
            <v>Agelou Céline</v>
          </cell>
          <cell r="H10" t="str">
            <v>Jeunes (&lt;19ans)</v>
          </cell>
          <cell r="R10">
            <v>5.1805555555555556E-2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>
            <v>2.8530092592592593E-2</v>
          </cell>
          <cell r="AH10">
            <v>14.2</v>
          </cell>
          <cell r="AK10">
            <v>1</v>
          </cell>
        </row>
        <row r="11">
          <cell r="C11" t="str">
            <v>Agelou Delphine</v>
          </cell>
          <cell r="H11" t="str">
            <v>Jeunes (&lt;19ans)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K11">
            <v>1</v>
          </cell>
        </row>
        <row r="12">
          <cell r="C12" t="str">
            <v>Akhsay Amine</v>
          </cell>
          <cell r="H12" t="str">
            <v>Jeunes (&lt;19ans)</v>
          </cell>
          <cell r="S12">
            <v>3.0694444444444444E-2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K12">
            <v>1</v>
          </cell>
        </row>
        <row r="13">
          <cell r="C13" t="str">
            <v>Antoine Simon</v>
          </cell>
          <cell r="H13" t="str">
            <v>Adultes</v>
          </cell>
          <cell r="R13">
            <v>4.5868055555555558E-2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>
            <v>2.3761574074074074E-2</v>
          </cell>
          <cell r="AK13">
            <v>1</v>
          </cell>
        </row>
        <row r="14">
          <cell r="C14" t="str">
            <v>Arslan Virginie</v>
          </cell>
          <cell r="H14" t="str">
            <v>Adultes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K14">
            <v>1</v>
          </cell>
        </row>
        <row r="15">
          <cell r="C15" t="str">
            <v>Ashley Thomas</v>
          </cell>
          <cell r="H15" t="str">
            <v>Jeunes (&lt;19ans)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K15">
            <v>1</v>
          </cell>
        </row>
        <row r="16">
          <cell r="C16" t="str">
            <v>Bacq Pierre-Loïc</v>
          </cell>
          <cell r="H16" t="str">
            <v>Adultes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>
            <v>2.0937499999999998E-2</v>
          </cell>
          <cell r="AK16">
            <v>1</v>
          </cell>
        </row>
        <row r="17">
          <cell r="C17" t="str">
            <v xml:space="preserve">Baillieux  Alexandre </v>
          </cell>
          <cell r="H17" t="str">
            <v>Jeunes (&lt;19ans)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K17">
            <v>1</v>
          </cell>
        </row>
        <row r="18">
          <cell r="C18" t="str">
            <v>Baillieux Antoine</v>
          </cell>
          <cell r="H18" t="str">
            <v>Jeunes (&lt;19ans)</v>
          </cell>
          <cell r="S18">
            <v>2.6747685185185183E-2</v>
          </cell>
          <cell r="T18">
            <v>3.5925925925925924E-2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>
            <v>2.7754629629629629E-2</v>
          </cell>
          <cell r="AK18">
            <v>1</v>
          </cell>
        </row>
        <row r="19">
          <cell r="C19" t="str">
            <v>Baillieux François</v>
          </cell>
          <cell r="T19">
            <v>2.988425925925926E-2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>
            <v>2.34375E-2</v>
          </cell>
          <cell r="AK19">
            <v>1</v>
          </cell>
        </row>
        <row r="20">
          <cell r="C20" t="str">
            <v>BAREL Adrien</v>
          </cell>
          <cell r="H20" t="str">
            <v>Jeunes (&lt;19ans)</v>
          </cell>
          <cell r="R20">
            <v>5.3993055555555558E-2</v>
          </cell>
          <cell r="T20">
            <v>3.2025462962962964E-2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>
            <v>2.5914351851851855E-2</v>
          </cell>
          <cell r="AK20">
            <v>1</v>
          </cell>
        </row>
        <row r="21">
          <cell r="C21" t="str">
            <v>Behrndt Niklas</v>
          </cell>
          <cell r="H21" t="str">
            <v>Jeunes (&lt;19ans)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5.2025462962962961E-2</v>
          </cell>
          <cell r="AG21">
            <v>2.0925925925925928E-2</v>
          </cell>
          <cell r="AK21">
            <v>1</v>
          </cell>
        </row>
        <row r="22">
          <cell r="C22" t="str">
            <v>Bergé Nathan</v>
          </cell>
          <cell r="H22" t="str">
            <v>Adultes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K22">
            <v>1</v>
          </cell>
        </row>
        <row r="23">
          <cell r="C23" t="str">
            <v>BERGER Florent</v>
          </cell>
          <cell r="H23" t="str">
            <v>Jeunes (&lt;19ans)</v>
          </cell>
          <cell r="S23">
            <v>2.9537037037037039E-2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K23">
            <v>1</v>
          </cell>
        </row>
        <row r="24">
          <cell r="C24" t="str">
            <v>Bersini Louis</v>
          </cell>
          <cell r="H24" t="str">
            <v>Adultes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K24">
            <v>1</v>
          </cell>
        </row>
        <row r="25">
          <cell r="C25" t="str">
            <v>Beuls Laura</v>
          </cell>
          <cell r="H25" t="str">
            <v>Adultes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K25">
            <v>1</v>
          </cell>
        </row>
        <row r="26">
          <cell r="C26" t="str">
            <v>Bex Fauve</v>
          </cell>
          <cell r="H26" t="str">
            <v>Adultes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7.4594907407407401E-2</v>
          </cell>
          <cell r="AJ26">
            <v>1</v>
          </cell>
          <cell r="AK26">
            <v>1</v>
          </cell>
          <cell r="AL26">
            <v>1</v>
          </cell>
        </row>
        <row r="27">
          <cell r="C27" t="str">
            <v>Billiet Anthony</v>
          </cell>
          <cell r="H27" t="str">
            <v>Adultes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K27">
            <v>1</v>
          </cell>
        </row>
        <row r="28">
          <cell r="C28" t="str">
            <v>Blanchard Victor</v>
          </cell>
          <cell r="H28" t="str">
            <v>Adultes</v>
          </cell>
          <cell r="P28">
            <v>3.2881944444444443E-2</v>
          </cell>
          <cell r="Q28">
            <v>3.3518518518518517E-2</v>
          </cell>
          <cell r="R28">
            <v>4.040509259259259E-2</v>
          </cell>
          <cell r="T28">
            <v>2.2708333333333334E-2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3.0810185185185184E-2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K28">
            <v>1</v>
          </cell>
        </row>
        <row r="29">
          <cell r="C29" t="str">
            <v>Blondel Emmanuel</v>
          </cell>
          <cell r="H29" t="str">
            <v>Adultes</v>
          </cell>
          <cell r="S29">
            <v>2.9490740740740744E-2</v>
          </cell>
          <cell r="T29">
            <v>3.0648148148148147E-2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6.5451388888888892E-2</v>
          </cell>
          <cell r="AG29">
            <v>2.584490740740741E-2</v>
          </cell>
          <cell r="AK29">
            <v>1</v>
          </cell>
        </row>
        <row r="30">
          <cell r="C30" t="str">
            <v>Blondel Noé</v>
          </cell>
          <cell r="H30" t="str">
            <v>Jeunes (&lt;19ans)</v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K30">
            <v>1</v>
          </cell>
        </row>
        <row r="31">
          <cell r="C31" t="str">
            <v>Blondiau Benoit</v>
          </cell>
          <cell r="H31" t="str">
            <v>Adultes</v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K31">
            <v>1</v>
          </cell>
        </row>
        <row r="32">
          <cell r="C32" t="str">
            <v>Boreux Alexandra</v>
          </cell>
          <cell r="H32" t="str">
            <v>Jeunes (&lt;19ans)</v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K32">
            <v>1</v>
          </cell>
        </row>
        <row r="33">
          <cell r="C33" t="str">
            <v>Borg Greta</v>
          </cell>
          <cell r="H33" t="str">
            <v>Adultes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K33">
            <v>1</v>
          </cell>
        </row>
        <row r="34">
          <cell r="C34" t="str">
            <v>Boucquey Antoine</v>
          </cell>
          <cell r="H34" t="str">
            <v>Adultes</v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K34">
            <v>1</v>
          </cell>
        </row>
        <row r="35">
          <cell r="C35" t="str">
            <v>Boucquey Nathan</v>
          </cell>
          <cell r="H35" t="str">
            <v>Adultes</v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K35">
            <v>1</v>
          </cell>
        </row>
        <row r="36">
          <cell r="C36" t="str">
            <v>Bouillet Louis</v>
          </cell>
          <cell r="H36" t="str">
            <v>Adultes</v>
          </cell>
          <cell r="J36">
            <v>0.12843750000000001</v>
          </cell>
          <cell r="N36">
            <v>8.9016203703703708E-2</v>
          </cell>
          <cell r="S36">
            <v>2.7118055555555552E-2</v>
          </cell>
          <cell r="T36" t="str">
            <v/>
          </cell>
          <cell r="U36" t="str">
            <v/>
          </cell>
          <cell r="V36">
            <v>2.7569444444444445E-2</v>
          </cell>
          <cell r="W36" t="str">
            <v/>
          </cell>
          <cell r="X36" t="str">
            <v/>
          </cell>
          <cell r="Y36" t="str">
            <v/>
          </cell>
          <cell r="Z36">
            <v>3.3240740740740737E-2</v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>
            <v>2.1504629629629627E-2</v>
          </cell>
          <cell r="AK36">
            <v>1</v>
          </cell>
        </row>
        <row r="37">
          <cell r="C37" t="str">
            <v>Bourgoignie Jim</v>
          </cell>
          <cell r="H37" t="str">
            <v>Adultes</v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K37">
            <v>1</v>
          </cell>
        </row>
        <row r="38">
          <cell r="C38" t="str">
            <v>Braibant Olivier</v>
          </cell>
          <cell r="H38" t="str">
            <v>Adultes</v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K38">
            <v>1</v>
          </cell>
        </row>
        <row r="39">
          <cell r="C39" t="str">
            <v>Brignone Elena</v>
          </cell>
          <cell r="S39">
            <v>4.041666666666667E-2</v>
          </cell>
          <cell r="AG39">
            <v>3.2800925925925928E-2</v>
          </cell>
          <cell r="AK39">
            <v>1</v>
          </cell>
        </row>
        <row r="40">
          <cell r="C40" t="str">
            <v>Bryssinck Jerome</v>
          </cell>
          <cell r="H40" t="str">
            <v>Adultes</v>
          </cell>
          <cell r="S40">
            <v>2.6261574074074076E-2</v>
          </cell>
          <cell r="T40">
            <v>2.6921296296296297E-2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>
            <v>5.8715277777777776E-2</v>
          </cell>
          <cell r="AK40">
            <v>1</v>
          </cell>
        </row>
        <row r="41">
          <cell r="C41" t="str">
            <v>Bryssinck Thomas</v>
          </cell>
          <cell r="S41">
            <v>2.6261574074074076E-2</v>
          </cell>
          <cell r="AK41">
            <v>1</v>
          </cell>
        </row>
        <row r="42">
          <cell r="C42" t="str">
            <v>Burtscher Sophie</v>
          </cell>
          <cell r="H42" t="str">
            <v>Adultes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K42">
            <v>1</v>
          </cell>
        </row>
        <row r="43">
          <cell r="C43" t="str">
            <v>Cadudal Antoine</v>
          </cell>
          <cell r="H43" t="str">
            <v>Adultes</v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K43">
            <v>1</v>
          </cell>
        </row>
        <row r="44">
          <cell r="C44" t="str">
            <v>Caligaris Julia</v>
          </cell>
          <cell r="H44" t="str">
            <v>Jeunes (&lt;19ans)</v>
          </cell>
          <cell r="T44" t="str">
            <v/>
          </cell>
          <cell r="U44" t="str">
            <v/>
          </cell>
          <cell r="V44" t="str">
            <v/>
          </cell>
          <cell r="X44" t="str">
            <v/>
          </cell>
          <cell r="Y44" t="str">
            <v/>
          </cell>
          <cell r="Z44" t="str">
            <v/>
          </cell>
          <cell r="AA44">
            <v>5.7824074074074076E-2</v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>
            <v>2.90162037037037E-2</v>
          </cell>
          <cell r="AK44">
            <v>1</v>
          </cell>
        </row>
        <row r="45">
          <cell r="C45" t="str">
            <v>Calle Sébastien</v>
          </cell>
          <cell r="H45" t="str">
            <v>Adultes</v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3.4270833333333334E-2</v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K45">
            <v>1</v>
          </cell>
        </row>
        <row r="46">
          <cell r="C46" t="str">
            <v>Cao Quang</v>
          </cell>
          <cell r="H46" t="str">
            <v>Adultes</v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>
            <v>6.0995370370370373E-2</v>
          </cell>
          <cell r="AK46">
            <v>1</v>
          </cell>
        </row>
        <row r="47">
          <cell r="C47" t="str">
            <v>Caouissin Léonie</v>
          </cell>
          <cell r="H47" t="str">
            <v>Jeunes (&lt;19ans)</v>
          </cell>
          <cell r="T47">
            <v>4.0335648148148148E-2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>
            <v>8.8854166666666665E-2</v>
          </cell>
          <cell r="AK47">
            <v>1</v>
          </cell>
        </row>
        <row r="48">
          <cell r="C48" t="str">
            <v>CASIER EDOUARD</v>
          </cell>
          <cell r="H48" t="str">
            <v>Jeunes (&lt;19ans)</v>
          </cell>
          <cell r="S48">
            <v>2.4375000000000004E-2</v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K48">
            <v>1</v>
          </cell>
        </row>
        <row r="49">
          <cell r="C49" t="str">
            <v>CASIER Thomas</v>
          </cell>
          <cell r="AF49">
            <v>5.2789351851851851E-2</v>
          </cell>
          <cell r="AK49">
            <v>1</v>
          </cell>
        </row>
        <row r="50">
          <cell r="C50" t="str">
            <v>Causteur Gill</v>
          </cell>
          <cell r="H50" t="str">
            <v>Adultes</v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K50">
            <v>1</v>
          </cell>
        </row>
        <row r="51">
          <cell r="C51" t="str">
            <v>Cebotari Marin</v>
          </cell>
          <cell r="H51" t="str">
            <v>Adultes</v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K51">
            <v>1</v>
          </cell>
        </row>
        <row r="52">
          <cell r="C52" t="str">
            <v>Chanmugan Anissa</v>
          </cell>
          <cell r="H52" t="str">
            <v>Jeunes (&lt;19ans)</v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K52">
            <v>1</v>
          </cell>
        </row>
        <row r="53">
          <cell r="C53" t="str">
            <v>Chanmugan Chaya</v>
          </cell>
          <cell r="H53" t="str">
            <v>Adultes</v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H53">
            <v>10.7</v>
          </cell>
          <cell r="AK53">
            <v>1</v>
          </cell>
        </row>
        <row r="54">
          <cell r="C54" t="str">
            <v>CHAPUT ANTOINE</v>
          </cell>
          <cell r="H54" t="str">
            <v>Adultes</v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K54">
            <v>1</v>
          </cell>
        </row>
        <row r="55">
          <cell r="C55" t="str">
            <v>CHARLES Stéphane</v>
          </cell>
          <cell r="H55" t="str">
            <v>Adultes</v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K55">
            <v>1</v>
          </cell>
        </row>
        <row r="56">
          <cell r="C56" t="str">
            <v>Christophe Leo</v>
          </cell>
          <cell r="S56">
            <v>2.6747685185185183E-2</v>
          </cell>
          <cell r="AK56">
            <v>1</v>
          </cell>
        </row>
        <row r="57">
          <cell r="C57" t="str">
            <v>Cielen Klara</v>
          </cell>
          <cell r="H57" t="str">
            <v>Adultes</v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K57">
            <v>1</v>
          </cell>
        </row>
        <row r="58">
          <cell r="C58" t="str">
            <v>Cienfuegos Fernando</v>
          </cell>
          <cell r="H58" t="str">
            <v>Adultes</v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K58">
            <v>1</v>
          </cell>
        </row>
        <row r="59">
          <cell r="C59" t="str">
            <v xml:space="preserve">Cocq Céline </v>
          </cell>
          <cell r="H59" t="str">
            <v>Adultes</v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K59">
            <v>1</v>
          </cell>
        </row>
        <row r="60">
          <cell r="C60" t="str">
            <v>Colinet Guillaume</v>
          </cell>
          <cell r="H60" t="str">
            <v>Adultes</v>
          </cell>
          <cell r="Q60">
            <v>3.3622685185185186E-2</v>
          </cell>
          <cell r="R60">
            <v>4.130787037037037E-2</v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>
            <v>6.2847222222222221E-2</v>
          </cell>
          <cell r="AD60" t="str">
            <v/>
          </cell>
          <cell r="AE60" t="str">
            <v/>
          </cell>
          <cell r="AF60" t="str">
            <v/>
          </cell>
          <cell r="AK60">
            <v>1</v>
          </cell>
        </row>
        <row r="61">
          <cell r="C61" t="str">
            <v>Collard Florence</v>
          </cell>
          <cell r="H61" t="str">
            <v>Adultes</v>
          </cell>
          <cell r="T61" t="str">
            <v/>
          </cell>
          <cell r="U61" t="str">
            <v/>
          </cell>
          <cell r="V61">
            <v>5.3252314814814815E-2</v>
          </cell>
          <cell r="W61" t="str">
            <v/>
          </cell>
          <cell r="X61" t="str">
            <v/>
          </cell>
          <cell r="Y61" t="str">
            <v/>
          </cell>
          <cell r="Z61">
            <v>6.9016203703703705E-2</v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K61">
            <v>1</v>
          </cell>
        </row>
        <row r="62">
          <cell r="C62" t="str">
            <v>Colson Philippe</v>
          </cell>
          <cell r="H62" t="str">
            <v>Adultes</v>
          </cell>
          <cell r="Q62">
            <v>3.4733796296296297E-2</v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>
            <v>2.1111111111111108E-2</v>
          </cell>
          <cell r="AK62">
            <v>1</v>
          </cell>
        </row>
        <row r="63">
          <cell r="C63" t="str">
            <v>Coppé László</v>
          </cell>
          <cell r="H63" t="str">
            <v>Adultes</v>
          </cell>
          <cell r="Q63">
            <v>3.7175925925925925E-2</v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>
            <v>4.3437499999999997E-2</v>
          </cell>
          <cell r="Z63" t="str">
            <v/>
          </cell>
          <cell r="AA63">
            <v>4.4548611111111108E-2</v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K63">
            <v>1</v>
          </cell>
        </row>
        <row r="64">
          <cell r="C64" t="str">
            <v>Cordelier Martin</v>
          </cell>
          <cell r="H64" t="str">
            <v>Adultes</v>
          </cell>
          <cell r="R64">
            <v>4.7916666666666663E-2</v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K64">
            <v>1</v>
          </cell>
        </row>
        <row r="65">
          <cell r="C65" t="str">
            <v>CREFCOEUR Liévin</v>
          </cell>
          <cell r="H65" t="str">
            <v>Adultes</v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K65">
            <v>1</v>
          </cell>
        </row>
        <row r="66">
          <cell r="C66" t="str">
            <v>CREFCOEUR Philippe</v>
          </cell>
          <cell r="H66" t="str">
            <v>Adultes</v>
          </cell>
          <cell r="S66">
            <v>4.0844907407407406E-2</v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K66">
            <v>1</v>
          </cell>
        </row>
        <row r="67">
          <cell r="C67" t="str">
            <v>Danila Ioana</v>
          </cell>
          <cell r="H67" t="str">
            <v>Adultes</v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K67">
            <v>1</v>
          </cell>
        </row>
        <row r="68">
          <cell r="C68" t="str">
            <v>Daubry Wilson</v>
          </cell>
          <cell r="H68" t="str">
            <v>Adultes</v>
          </cell>
          <cell r="K68">
            <v>7.586805555555555E-2</v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K68">
            <v>1</v>
          </cell>
        </row>
        <row r="69">
          <cell r="C69" t="str">
            <v>Dayez Martin</v>
          </cell>
          <cell r="Q69">
            <v>4.1828703703703701E-2</v>
          </cell>
          <cell r="R69">
            <v>4.5787037037037036E-2</v>
          </cell>
          <cell r="T69">
            <v>3.1238425925925926E-2</v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>
            <v>5.0555555555555555E-2</v>
          </cell>
          <cell r="Z69" t="str">
            <v/>
          </cell>
          <cell r="AA69">
            <v>5.289351851851852E-2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G69">
            <v>2.494212962962963E-2</v>
          </cell>
          <cell r="AK69">
            <v>1</v>
          </cell>
        </row>
        <row r="70">
          <cell r="C70" t="str">
            <v>De Bie Gersende</v>
          </cell>
          <cell r="H70" t="str">
            <v>Adultes</v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K70">
            <v>1</v>
          </cell>
        </row>
        <row r="71">
          <cell r="C71" t="str">
            <v>de Brogniez Delphine</v>
          </cell>
          <cell r="H71" t="str">
            <v>Adultes</v>
          </cell>
          <cell r="S71">
            <v>3.515046296296296E-2</v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>
            <v>3.3449074074074076E-2</v>
          </cell>
          <cell r="AG71">
            <v>3.2881944444444443E-2</v>
          </cell>
          <cell r="AK71">
            <v>1</v>
          </cell>
        </row>
        <row r="72">
          <cell r="C72" t="str">
            <v>De Clerck Axel</v>
          </cell>
          <cell r="H72" t="str">
            <v>Adultes</v>
          </cell>
          <cell r="N72">
            <v>9.1469907407407403E-2</v>
          </cell>
          <cell r="T72" t="str">
            <v/>
          </cell>
          <cell r="U72" t="str">
            <v/>
          </cell>
          <cell r="V72">
            <v>2.8611111111111111E-2</v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K72">
            <v>1</v>
          </cell>
        </row>
        <row r="73">
          <cell r="C73" t="str">
            <v>de Crombrugghe Antoine</v>
          </cell>
          <cell r="H73" t="str">
            <v>Adultes</v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K73">
            <v>1</v>
          </cell>
        </row>
        <row r="74">
          <cell r="C74" t="str">
            <v>De Grave Maxime</v>
          </cell>
          <cell r="Z74">
            <v>3.4363425925925929E-2</v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K74">
            <v>1</v>
          </cell>
        </row>
        <row r="75">
          <cell r="C75" t="str">
            <v>de Halleux Morgane</v>
          </cell>
          <cell r="H75" t="str">
            <v>Adultes</v>
          </cell>
          <cell r="R75">
            <v>4.7939814814814817E-2</v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>
            <v>4.7407407407407405E-2</v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H75">
            <v>14.2</v>
          </cell>
          <cell r="AK75">
            <v>1</v>
          </cell>
        </row>
        <row r="76">
          <cell r="C76" t="str">
            <v>de Hasque Tanguy</v>
          </cell>
          <cell r="H76" t="str">
            <v>Adultes</v>
          </cell>
          <cell r="L76">
            <v>0.10249999999999999</v>
          </cell>
          <cell r="N76">
            <v>8.9282407407407408E-2</v>
          </cell>
          <cell r="Q76">
            <v>3.7604166666666668E-2</v>
          </cell>
          <cell r="T76" t="str">
            <v/>
          </cell>
          <cell r="U76" t="str">
            <v/>
          </cell>
          <cell r="V76" t="str">
            <v/>
          </cell>
          <cell r="W76">
            <v>1.5162037037037036E-2</v>
          </cell>
          <cell r="X76" t="str">
            <v/>
          </cell>
          <cell r="Y76" t="str">
            <v/>
          </cell>
          <cell r="Z76">
            <v>3.9907407407407405E-2</v>
          </cell>
          <cell r="AA76">
            <v>4.704861111111111E-2</v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K76">
            <v>1</v>
          </cell>
        </row>
        <row r="77">
          <cell r="C77" t="str">
            <v>De Hertogh Jean-François</v>
          </cell>
          <cell r="H77" t="str">
            <v>Adultes</v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K77">
            <v>1</v>
          </cell>
        </row>
        <row r="78">
          <cell r="C78" t="str">
            <v xml:space="preserve">de Le Hoye Pierre-André </v>
          </cell>
          <cell r="H78" t="str">
            <v>Adultes</v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K78">
            <v>1</v>
          </cell>
        </row>
        <row r="79">
          <cell r="C79" t="str">
            <v>De Marneffe Apolline</v>
          </cell>
          <cell r="S79">
            <v>3.471064814814815E-2</v>
          </cell>
          <cell r="AK79">
            <v>1</v>
          </cell>
        </row>
        <row r="80">
          <cell r="C80" t="str">
            <v>DE RUYVER CHRISTOPHE</v>
          </cell>
          <cell r="H80" t="str">
            <v>Adultes</v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K80">
            <v>1</v>
          </cell>
        </row>
        <row r="81">
          <cell r="C81" t="str">
            <v>De schutter Olivier</v>
          </cell>
          <cell r="AC81">
            <v>6.7071759259259262E-2</v>
          </cell>
          <cell r="AD81" t="str">
            <v/>
          </cell>
          <cell r="AE81" t="str">
            <v/>
          </cell>
          <cell r="AK81">
            <v>1</v>
          </cell>
        </row>
        <row r="82">
          <cell r="C82" t="str">
            <v>de Terwangne Nikita</v>
          </cell>
          <cell r="T82">
            <v>3.170138888888889E-2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>
            <v>5.7013888888888892E-2</v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K82">
            <v>1</v>
          </cell>
        </row>
        <row r="83">
          <cell r="C83" t="str">
            <v>Debroeyer Arnaud</v>
          </cell>
          <cell r="H83" t="str">
            <v>Adultes</v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K83">
            <v>1</v>
          </cell>
        </row>
        <row r="84">
          <cell r="C84" t="str">
            <v>Dejardin Louis-Marie</v>
          </cell>
          <cell r="H84" t="str">
            <v>Adultes</v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K84">
            <v>1</v>
          </cell>
        </row>
        <row r="85">
          <cell r="C85" t="str">
            <v>Del Valle Nacho</v>
          </cell>
          <cell r="H85" t="str">
            <v>Adultes</v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K85">
            <v>1</v>
          </cell>
        </row>
        <row r="86">
          <cell r="C86" t="str">
            <v>Delacroix Arthur</v>
          </cell>
          <cell r="H86" t="str">
            <v>Jeunes (&lt;19ans)</v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K86">
            <v>1</v>
          </cell>
        </row>
        <row r="87">
          <cell r="C87" t="str">
            <v>Delangh Ingrid</v>
          </cell>
          <cell r="AD87">
            <v>8.188657407407407E-2</v>
          </cell>
          <cell r="AK87">
            <v>1</v>
          </cell>
        </row>
        <row r="88">
          <cell r="C88" t="str">
            <v>Delchambre Jonathan</v>
          </cell>
          <cell r="H88" t="str">
            <v>Adultes</v>
          </cell>
          <cell r="I88">
            <v>0.13528935185185184</v>
          </cell>
          <cell r="O88">
            <v>0.12032407407407407</v>
          </cell>
          <cell r="R88">
            <v>4.4305555555555549E-2</v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>
            <v>6.699074074074074E-2</v>
          </cell>
          <cell r="AD88" t="str">
            <v/>
          </cell>
          <cell r="AE88" t="str">
            <v/>
          </cell>
          <cell r="AK88">
            <v>1</v>
          </cell>
        </row>
        <row r="89">
          <cell r="C89" t="str">
            <v>Delépine Simon</v>
          </cell>
          <cell r="H89" t="str">
            <v>Adultes</v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K89">
            <v>1</v>
          </cell>
        </row>
        <row r="90">
          <cell r="C90" t="str">
            <v>Delmelle Patrick</v>
          </cell>
          <cell r="H90" t="str">
            <v>Adultes</v>
          </cell>
          <cell r="R90">
            <v>4.762731481481481E-2</v>
          </cell>
          <cell r="T90">
            <v>3.1099537037037037E-2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4.0416666666666663E-2</v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>
            <v>7.0555555555555552E-2</v>
          </cell>
          <cell r="AI90">
            <v>13.48</v>
          </cell>
          <cell r="AK90">
            <v>1</v>
          </cell>
        </row>
        <row r="91">
          <cell r="C91" t="str">
            <v>Delmotte Xavier</v>
          </cell>
          <cell r="H91" t="str">
            <v>Adultes</v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K91">
            <v>1</v>
          </cell>
        </row>
        <row r="92">
          <cell r="C92" t="str">
            <v>Demay Isabel</v>
          </cell>
          <cell r="H92" t="str">
            <v>Adultes</v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K92">
            <v>1</v>
          </cell>
        </row>
        <row r="93">
          <cell r="C93" t="str">
            <v>Demey Simon</v>
          </cell>
          <cell r="H93" t="str">
            <v>Adultes</v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K93">
            <v>1</v>
          </cell>
        </row>
        <row r="94">
          <cell r="C94" t="str">
            <v>DEMUYT Kimia</v>
          </cell>
          <cell r="H94" t="str">
            <v>Jeunes (&lt;19ans)</v>
          </cell>
          <cell r="S94">
            <v>2.8229166666666666E-2</v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K94">
            <v>1</v>
          </cell>
        </row>
        <row r="95">
          <cell r="C95" t="str">
            <v>DEMUYT Nerea</v>
          </cell>
          <cell r="H95" t="str">
            <v>Jeunes (&lt;19ans)</v>
          </cell>
          <cell r="S95">
            <v>2.6412037037037036E-2</v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K95">
            <v>1</v>
          </cell>
        </row>
        <row r="96">
          <cell r="C96" t="str">
            <v>DEMUYT Raphaël</v>
          </cell>
          <cell r="S96">
            <v>2.8229166666666666E-2</v>
          </cell>
          <cell r="AK96">
            <v>1</v>
          </cell>
        </row>
        <row r="97">
          <cell r="C97" t="str">
            <v>Denoel Nicolas</v>
          </cell>
          <cell r="H97" t="str">
            <v>Adultes</v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K97">
            <v>1</v>
          </cell>
        </row>
        <row r="98">
          <cell r="C98" t="str">
            <v>Detremmerie Mathieu</v>
          </cell>
          <cell r="H98" t="str">
            <v>Adultes</v>
          </cell>
          <cell r="T98">
            <v>2.5520833333333333E-2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K98">
            <v>1</v>
          </cell>
        </row>
        <row r="99">
          <cell r="C99" t="str">
            <v>Devillé Arnaud</v>
          </cell>
          <cell r="H99" t="str">
            <v>Adultes</v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K99">
            <v>1</v>
          </cell>
        </row>
        <row r="100">
          <cell r="C100" t="str">
            <v>Di Mascio Dennis</v>
          </cell>
          <cell r="H100" t="str">
            <v>Adultes</v>
          </cell>
          <cell r="K100">
            <v>8.4942129629629631E-2</v>
          </cell>
          <cell r="T100">
            <v>3.7002314814814814E-2</v>
          </cell>
          <cell r="U100" t="str">
            <v/>
          </cell>
          <cell r="V100">
            <v>4.010416666666667E-2</v>
          </cell>
          <cell r="W100" t="str">
            <v/>
          </cell>
          <cell r="X100" t="str">
            <v/>
          </cell>
          <cell r="Y100">
            <v>6.0636574074074072E-2</v>
          </cell>
          <cell r="Z100">
            <v>4.7534722222222221E-2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G100">
            <v>2.9409722222222223E-2</v>
          </cell>
          <cell r="AI100">
            <v>11.31</v>
          </cell>
          <cell r="AK100">
            <v>1</v>
          </cell>
        </row>
        <row r="101">
          <cell r="C101" t="str">
            <v>Di Mascio Giada</v>
          </cell>
          <cell r="H101" t="str">
            <v>Jeunes (&lt;19ans)</v>
          </cell>
          <cell r="S101">
            <v>3.5081018518518518E-2</v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>
            <v>3.0358796296296297E-2</v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>
            <v>8.1990740740740739E-2</v>
          </cell>
          <cell r="AG101">
            <v>3.0972222222222224E-2</v>
          </cell>
          <cell r="AI101">
            <v>12.21</v>
          </cell>
          <cell r="AK101">
            <v>1</v>
          </cell>
        </row>
        <row r="102">
          <cell r="C102" t="str">
            <v>Donck Geoffroy</v>
          </cell>
          <cell r="H102" t="str">
            <v>Adultes</v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K102">
            <v>1</v>
          </cell>
        </row>
        <row r="103">
          <cell r="C103" t="str">
            <v>Donck William</v>
          </cell>
          <cell r="H103" t="str">
            <v>Adultes</v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K103">
            <v>1</v>
          </cell>
        </row>
        <row r="104">
          <cell r="C104" t="str">
            <v>Doucet Elise</v>
          </cell>
          <cell r="S104">
            <v>3.7453703703703704E-2</v>
          </cell>
          <cell r="AK104">
            <v>1</v>
          </cell>
        </row>
        <row r="105">
          <cell r="C105" t="str">
            <v>douguet Etienne</v>
          </cell>
          <cell r="H105" t="str">
            <v>Adultes</v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K105">
            <v>1</v>
          </cell>
        </row>
        <row r="106">
          <cell r="C106" t="str">
            <v>Douley Antoine</v>
          </cell>
          <cell r="H106" t="str">
            <v>Adultes</v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K106">
            <v>1</v>
          </cell>
        </row>
        <row r="107">
          <cell r="C107" t="str">
            <v>Du Brulle Arthur</v>
          </cell>
          <cell r="H107" t="str">
            <v>Adultes</v>
          </cell>
          <cell r="P107">
            <v>3.5891203703703703E-2</v>
          </cell>
          <cell r="R107">
            <v>3.9884259259259258E-2</v>
          </cell>
          <cell r="T107">
            <v>2.7881944444444445E-2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G107">
            <v>2.2349537037037032E-2</v>
          </cell>
          <cell r="AK107">
            <v>1</v>
          </cell>
        </row>
        <row r="108">
          <cell r="C108" t="str">
            <v>DUCHAMP Anne-Laure</v>
          </cell>
          <cell r="H108" t="str">
            <v>Adultes</v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K108">
            <v>1</v>
          </cell>
        </row>
        <row r="109">
          <cell r="C109" t="str">
            <v>Dupont Hadrien</v>
          </cell>
          <cell r="H109" t="str">
            <v>Jeunes (&lt;19ans)</v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K109">
            <v>1</v>
          </cell>
        </row>
        <row r="110">
          <cell r="C110" t="str">
            <v>Duval Aurelie</v>
          </cell>
          <cell r="H110" t="str">
            <v>Adultes</v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K110">
            <v>1</v>
          </cell>
        </row>
        <row r="111">
          <cell r="C111" t="str">
            <v>duvielguerbigny arnaud</v>
          </cell>
          <cell r="H111" t="str">
            <v>Adultes</v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K111">
            <v>1</v>
          </cell>
        </row>
        <row r="112">
          <cell r="C112" t="str">
            <v>Egger Clara</v>
          </cell>
          <cell r="L112">
            <v>0.10833333333333334</v>
          </cell>
          <cell r="O112">
            <v>0.13943287037037036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>
            <v>5.3912037037037036E-2</v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G112">
            <v>2.34375E-2</v>
          </cell>
          <cell r="AK112">
            <v>1</v>
          </cell>
        </row>
        <row r="113">
          <cell r="C113" t="str">
            <v xml:space="preserve">El qazbani  Abdellah </v>
          </cell>
          <cell r="H113" t="str">
            <v>Jeunes (&lt;19ans)</v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K113">
            <v>1</v>
          </cell>
        </row>
        <row r="114">
          <cell r="C114" t="str">
            <v>Evrard Marc</v>
          </cell>
          <cell r="H114" t="str">
            <v>Adultes</v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K114">
            <v>1</v>
          </cell>
        </row>
        <row r="115">
          <cell r="C115" t="str">
            <v>Fastrez Maxime</v>
          </cell>
          <cell r="H115" t="str">
            <v>Adultes</v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K115">
            <v>1</v>
          </cell>
        </row>
        <row r="116">
          <cell r="C116" t="str">
            <v>Fekreche Lylia</v>
          </cell>
          <cell r="H116" t="str">
            <v>Jeunes (&lt;19ans)</v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K116">
            <v>1</v>
          </cell>
        </row>
        <row r="117">
          <cell r="C117" t="str">
            <v>Ferrari Davide</v>
          </cell>
          <cell r="H117" t="str">
            <v>Adultes</v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K117">
            <v>1</v>
          </cell>
        </row>
        <row r="118">
          <cell r="C118" t="str">
            <v>Fioretti Giorgio</v>
          </cell>
          <cell r="H118" t="str">
            <v>Adultes</v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K118">
            <v>1</v>
          </cell>
        </row>
        <row r="119">
          <cell r="C119" t="str">
            <v>Florizoone Louise</v>
          </cell>
          <cell r="H119" t="str">
            <v>Adultes</v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K119">
            <v>1</v>
          </cell>
        </row>
        <row r="120">
          <cell r="C120" t="str">
            <v>Fontan Pepe</v>
          </cell>
          <cell r="AF120">
            <v>8.5567129629629632E-2</v>
          </cell>
          <cell r="AK120">
            <v>1</v>
          </cell>
        </row>
        <row r="121">
          <cell r="C121" t="str">
            <v>Frennet Philippe</v>
          </cell>
          <cell r="H121" t="str">
            <v>Adultes</v>
          </cell>
          <cell r="I121">
            <v>0.14076388888888888</v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3.8067129629629631E-2</v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G121">
            <v>2.3124999999999996E-2</v>
          </cell>
          <cell r="AK121">
            <v>1</v>
          </cell>
        </row>
        <row r="122">
          <cell r="C122" t="str">
            <v>Frisoli Simona</v>
          </cell>
          <cell r="H122" t="str">
            <v>Adultes</v>
          </cell>
          <cell r="K122">
            <v>9.2905092592592595E-2</v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>
            <v>6.0636574074074072E-2</v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K122">
            <v>1</v>
          </cell>
        </row>
        <row r="123">
          <cell r="C123" t="str">
            <v>Gaete Del Rio Nicolas</v>
          </cell>
          <cell r="H123" t="str">
            <v>Adultes</v>
          </cell>
          <cell r="I123">
            <v>0.20864583333333334</v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G123">
            <v>2.7453703703703702E-2</v>
          </cell>
          <cell r="AK123">
            <v>1</v>
          </cell>
        </row>
        <row r="124">
          <cell r="C124" t="str">
            <v>Gaspard  Tom</v>
          </cell>
          <cell r="H124" t="str">
            <v>Jeunes (&lt;19ans)</v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K124">
            <v>1</v>
          </cell>
        </row>
        <row r="125">
          <cell r="C125" t="str">
            <v>Ghomraoui Bilal</v>
          </cell>
          <cell r="H125" t="str">
            <v>Adultes</v>
          </cell>
          <cell r="J125">
            <v>0.13843749999999999</v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3.5115740740740739E-2</v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J125">
            <v>1</v>
          </cell>
          <cell r="AK125">
            <v>1</v>
          </cell>
          <cell r="AL125">
            <v>1</v>
          </cell>
        </row>
        <row r="126">
          <cell r="C126" t="str">
            <v>Giarra Fabian</v>
          </cell>
          <cell r="H126" t="str">
            <v>Adultes</v>
          </cell>
          <cell r="M126">
            <v>0.18511574074074075</v>
          </cell>
          <cell r="Q126">
            <v>3.4733796296296297E-2</v>
          </cell>
          <cell r="R126">
            <v>4.0590277777777781E-2</v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>
            <v>4.4062499999999998E-2</v>
          </cell>
          <cell r="AB126">
            <v>9.2175925925925925E-2</v>
          </cell>
          <cell r="AC126" t="str">
            <v/>
          </cell>
          <cell r="AD126" t="str">
            <v/>
          </cell>
          <cell r="AE126" t="str">
            <v/>
          </cell>
          <cell r="AG126">
            <v>2.1770833333333336E-2</v>
          </cell>
          <cell r="AK126">
            <v>1</v>
          </cell>
        </row>
        <row r="127">
          <cell r="C127" t="str">
            <v>Giral Roebling Anne</v>
          </cell>
          <cell r="H127" t="str">
            <v>Adultes</v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K127">
            <v>1</v>
          </cell>
        </row>
        <row r="128">
          <cell r="C128" t="str">
            <v>Godart Nicolas</v>
          </cell>
          <cell r="H128" t="str">
            <v>Adultes</v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K128">
            <v>1</v>
          </cell>
        </row>
        <row r="129">
          <cell r="C129" t="str">
            <v>Greenslade Elliot</v>
          </cell>
          <cell r="H129" t="str">
            <v>Jeunes (&lt;19ans)</v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K129">
            <v>1</v>
          </cell>
        </row>
        <row r="130">
          <cell r="C130" t="str">
            <v>Gruwez Gilles</v>
          </cell>
          <cell r="H130" t="str">
            <v>Adultes</v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K130">
            <v>1</v>
          </cell>
        </row>
        <row r="131">
          <cell r="C131" t="str">
            <v>Guinez Martinez Vladimir</v>
          </cell>
          <cell r="H131" t="str">
            <v>Adultes</v>
          </cell>
          <cell r="K131">
            <v>7.2141203703703707E-2</v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K131">
            <v>1</v>
          </cell>
        </row>
        <row r="132">
          <cell r="C132" t="str">
            <v>Hainaut Cédric</v>
          </cell>
          <cell r="H132" t="str">
            <v>Adultes</v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K132">
            <v>1</v>
          </cell>
        </row>
        <row r="133">
          <cell r="C133" t="str">
            <v>Hammenecker Jules</v>
          </cell>
          <cell r="H133" t="str">
            <v>Adultes</v>
          </cell>
          <cell r="Q133">
            <v>4.1828703703703701E-2</v>
          </cell>
          <cell r="T133">
            <v>3.5648148148148151E-2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>
            <v>4.8900462962962965E-2</v>
          </cell>
          <cell r="Z133" t="str">
            <v/>
          </cell>
          <cell r="AA133">
            <v>5.289351851851852E-2</v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>
            <v>6.5694444444444444E-2</v>
          </cell>
          <cell r="AK133">
            <v>1</v>
          </cell>
        </row>
        <row r="134">
          <cell r="C134" t="str">
            <v>Haulait  Sandra</v>
          </cell>
          <cell r="H134" t="str">
            <v>Adultes</v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K134">
            <v>1</v>
          </cell>
        </row>
        <row r="135">
          <cell r="C135" t="str">
            <v>Hayette Christophe</v>
          </cell>
          <cell r="H135" t="str">
            <v>Adultes</v>
          </cell>
          <cell r="I135">
            <v>0.20864583333333334</v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K135">
            <v>1</v>
          </cell>
        </row>
        <row r="136">
          <cell r="C136" t="str">
            <v>Henriques de Granada Cyrielle</v>
          </cell>
          <cell r="H136" t="str">
            <v>Jeunes (&lt;19ans)</v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K136">
            <v>1</v>
          </cell>
        </row>
        <row r="137">
          <cell r="C137" t="str">
            <v>Henrotin  Pierre</v>
          </cell>
          <cell r="H137" t="str">
            <v>Adultes</v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K137">
            <v>1</v>
          </cell>
        </row>
        <row r="138">
          <cell r="C138" t="str">
            <v>Hermans Martin</v>
          </cell>
          <cell r="AA138">
            <v>4.5810185185185183E-2</v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K138">
            <v>1</v>
          </cell>
        </row>
        <row r="139">
          <cell r="C139" t="str">
            <v>Heylbroeck Kevin</v>
          </cell>
          <cell r="H139" t="str">
            <v>Adultes</v>
          </cell>
          <cell r="T139">
            <v>2.8125000000000001E-2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G139">
            <v>2.34375E-2</v>
          </cell>
          <cell r="AH139">
            <v>15.7</v>
          </cell>
          <cell r="AK139">
            <v>1</v>
          </cell>
        </row>
        <row r="140">
          <cell r="C140" t="str">
            <v>Heyrman Jonathan</v>
          </cell>
          <cell r="H140" t="str">
            <v>Adultes</v>
          </cell>
          <cell r="P140">
            <v>3.4062500000000002E-2</v>
          </cell>
          <cell r="R140">
            <v>3.8946759259259257E-2</v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>
            <v>4.1412037037037039E-2</v>
          </cell>
          <cell r="Z140">
            <v>3.3981481481481481E-2</v>
          </cell>
          <cell r="AA140">
            <v>4.2569444444444444E-2</v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K140">
            <v>1</v>
          </cell>
        </row>
        <row r="141">
          <cell r="C141" t="str">
            <v>Hiller Marie-Louise</v>
          </cell>
          <cell r="H141" t="str">
            <v>Jeunes (&lt;19ans)</v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>
            <v>6.5081018518518524E-2</v>
          </cell>
          <cell r="AG141">
            <v>2.4861111111111108E-2</v>
          </cell>
          <cell r="AK141">
            <v>1</v>
          </cell>
        </row>
        <row r="142">
          <cell r="C142" t="str">
            <v>Houyoux Guillaume</v>
          </cell>
          <cell r="H142" t="str">
            <v>Adultes</v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H142">
            <v>15.7</v>
          </cell>
          <cell r="AK142">
            <v>1</v>
          </cell>
        </row>
        <row r="143">
          <cell r="C143" t="str">
            <v>Huberland Thierry</v>
          </cell>
          <cell r="H143" t="str">
            <v>Adultes</v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K143">
            <v>1</v>
          </cell>
        </row>
        <row r="144">
          <cell r="C144" t="str">
            <v>Hubert Hadrien</v>
          </cell>
          <cell r="H144" t="str">
            <v>Adultes</v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K144">
            <v>1</v>
          </cell>
        </row>
        <row r="145">
          <cell r="C145" t="str">
            <v>Ireland Megan</v>
          </cell>
          <cell r="H145" t="str">
            <v>Adultes</v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>
            <v>8.1782407407407401E-2</v>
          </cell>
          <cell r="AK145">
            <v>1</v>
          </cell>
        </row>
        <row r="146">
          <cell r="C146" t="str">
            <v>Jacquin Pauline</v>
          </cell>
          <cell r="H146" t="str">
            <v>Adultes</v>
          </cell>
          <cell r="T146">
            <v>3.8842592592592595E-2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>
            <v>5.8946759259259261E-2</v>
          </cell>
          <cell r="Z146">
            <v>5.1157407407407408E-2</v>
          </cell>
          <cell r="AA146">
            <v>6.4953703703703708E-2</v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G146">
            <v>3.0543981481481481E-2</v>
          </cell>
          <cell r="AK146">
            <v>1</v>
          </cell>
        </row>
        <row r="147">
          <cell r="C147" t="str">
            <v>Janoray Guillaume</v>
          </cell>
          <cell r="H147" t="str">
            <v>Adultes</v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K147">
            <v>1</v>
          </cell>
        </row>
        <row r="148">
          <cell r="C148" t="str">
            <v>Janssen Eline</v>
          </cell>
          <cell r="H148" t="str">
            <v>Jeunes (&lt;19ans)</v>
          </cell>
          <cell r="S148">
            <v>3.3402777777777774E-2</v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G148">
            <v>2.6724537037037036E-2</v>
          </cell>
          <cell r="AK148">
            <v>1</v>
          </cell>
        </row>
        <row r="149">
          <cell r="C149" t="str">
            <v>Janssens d. B. Damien</v>
          </cell>
          <cell r="Z149">
            <v>4.659722222222222E-2</v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K149">
            <v>1</v>
          </cell>
        </row>
        <row r="150">
          <cell r="C150" t="str">
            <v>Janssens Louis</v>
          </cell>
          <cell r="H150" t="str">
            <v>Jeunes (&lt;19ans)</v>
          </cell>
          <cell r="R150">
            <v>3.8946759259259257E-2</v>
          </cell>
          <cell r="T150">
            <v>2.4236111111111111E-2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>
            <v>4.1412037037037039E-2</v>
          </cell>
          <cell r="Z150" t="str">
            <v/>
          </cell>
          <cell r="AA150">
            <v>4.2569444444444444E-2</v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>
            <v>5.6782407407407406E-2</v>
          </cell>
          <cell r="AG150">
            <v>2.1157407407407406E-2</v>
          </cell>
          <cell r="AK150">
            <v>1</v>
          </cell>
        </row>
        <row r="151">
          <cell r="C151" t="str">
            <v>Jeuniaux Olivier</v>
          </cell>
          <cell r="H151" t="str">
            <v>Adultes</v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4.2708333333333334E-2</v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K151">
            <v>1</v>
          </cell>
        </row>
        <row r="152">
          <cell r="C152" t="str">
            <v>JUBENOT  Vanessa</v>
          </cell>
          <cell r="H152" t="str">
            <v>Adultes</v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K152">
            <v>1</v>
          </cell>
        </row>
        <row r="153">
          <cell r="C153" t="str">
            <v xml:space="preserve">Karkan Alexandre </v>
          </cell>
          <cell r="H153" t="str">
            <v>Adultes</v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I153">
            <v>13.88</v>
          </cell>
          <cell r="AK153">
            <v>1</v>
          </cell>
        </row>
        <row r="154">
          <cell r="C154" t="str">
            <v>Kersmaekers Céline</v>
          </cell>
          <cell r="H154" t="str">
            <v>Adultes</v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K154">
            <v>1</v>
          </cell>
        </row>
        <row r="155">
          <cell r="C155" t="str">
            <v>Kolataj Michal</v>
          </cell>
          <cell r="H155" t="str">
            <v>Adultes</v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K155">
            <v>1</v>
          </cell>
        </row>
        <row r="156">
          <cell r="C156" t="str">
            <v xml:space="preserve">Krokaert  Renaud </v>
          </cell>
          <cell r="H156" t="str">
            <v>Jeunes (&lt;19ans)</v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K156">
            <v>1</v>
          </cell>
        </row>
        <row r="157">
          <cell r="C157" t="str">
            <v xml:space="preserve">Krokaert  Romain </v>
          </cell>
          <cell r="H157" t="str">
            <v>Jeunes (&lt;19ans)</v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K157">
            <v>1</v>
          </cell>
        </row>
        <row r="158">
          <cell r="C158" t="str">
            <v>Kulesza Karolina</v>
          </cell>
          <cell r="H158" t="str">
            <v>Jeunes (&lt;19ans)</v>
          </cell>
          <cell r="S158">
            <v>2.6412037037037036E-2</v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K158">
            <v>1</v>
          </cell>
        </row>
        <row r="159">
          <cell r="C159" t="str">
            <v>Kulesza-Walczak Wioletta</v>
          </cell>
          <cell r="H159" t="str">
            <v>Adultes</v>
          </cell>
          <cell r="P159">
            <v>5.1932870370370372E-2</v>
          </cell>
          <cell r="R159">
            <v>5.8680555555555548E-2</v>
          </cell>
          <cell r="T159">
            <v>3.5196759259259261E-2</v>
          </cell>
          <cell r="U159" t="str">
            <v/>
          </cell>
          <cell r="V159">
            <v>4.0671296296296296E-2</v>
          </cell>
          <cell r="W159" t="str">
            <v/>
          </cell>
          <cell r="X159" t="str">
            <v/>
          </cell>
          <cell r="Y159" t="str">
            <v/>
          </cell>
          <cell r="Z159">
            <v>4.8564814814814818E-2</v>
          </cell>
          <cell r="AA159">
            <v>5.3912037037037036E-2</v>
          </cell>
          <cell r="AB159" t="str">
            <v/>
          </cell>
          <cell r="AC159" t="str">
            <v/>
          </cell>
          <cell r="AD159">
            <v>5.7789351851851849E-2</v>
          </cell>
          <cell r="AE159" t="str">
            <v/>
          </cell>
          <cell r="AF159">
            <v>6.789351851851852E-2</v>
          </cell>
          <cell r="AI159">
            <v>10.82</v>
          </cell>
          <cell r="AK159">
            <v>1</v>
          </cell>
        </row>
        <row r="160">
          <cell r="C160" t="str">
            <v>Kuster Thomas</v>
          </cell>
          <cell r="H160" t="str">
            <v>Jeunes (&lt;19ans)</v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K160">
            <v>1</v>
          </cell>
        </row>
        <row r="161">
          <cell r="C161" t="str">
            <v>Labar Tanguy</v>
          </cell>
          <cell r="H161" t="str">
            <v>Adultes</v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K161">
            <v>1</v>
          </cell>
        </row>
        <row r="162">
          <cell r="C162" t="str">
            <v>Lafarge Tom</v>
          </cell>
          <cell r="N162">
            <v>8.3379629629629637E-2</v>
          </cell>
          <cell r="R162">
            <v>4.5567129629629631E-2</v>
          </cell>
          <cell r="T162">
            <v>2.5844907407407407E-2</v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>
            <v>5.7013888888888892E-2</v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K162">
            <v>1</v>
          </cell>
        </row>
        <row r="163">
          <cell r="C163" t="str">
            <v xml:space="preserve">Lambert Agnès </v>
          </cell>
          <cell r="H163" t="str">
            <v>Adultes</v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K163">
            <v>1</v>
          </cell>
        </row>
        <row r="164">
          <cell r="C164" t="str">
            <v>Lambrechts Kate</v>
          </cell>
          <cell r="H164" t="str">
            <v>Adultes</v>
          </cell>
          <cell r="R164">
            <v>5.1909722222222225E-2</v>
          </cell>
          <cell r="T164">
            <v>3.5567129629629629E-2</v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4.6180555555555558E-2</v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K164">
            <v>1</v>
          </cell>
        </row>
        <row r="165">
          <cell r="C165" t="str">
            <v>Lameir Christian</v>
          </cell>
          <cell r="H165" t="str">
            <v>Adultes</v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H165">
            <v>15.7</v>
          </cell>
          <cell r="AK165">
            <v>1</v>
          </cell>
        </row>
        <row r="166">
          <cell r="C166" t="str">
            <v>Laporte Eline</v>
          </cell>
          <cell r="H166" t="str">
            <v>Jeunes (&lt;19ans)</v>
          </cell>
          <cell r="S166">
            <v>3.515046296296296E-2</v>
          </cell>
          <cell r="T166">
            <v>4.2453703703703702E-2</v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>
            <v>3.4675925925925923E-2</v>
          </cell>
          <cell r="AH166">
            <v>10.7</v>
          </cell>
          <cell r="AK166">
            <v>1</v>
          </cell>
        </row>
        <row r="167">
          <cell r="C167" t="str">
            <v xml:space="preserve">Larciel  Stéphane </v>
          </cell>
          <cell r="H167" t="str">
            <v>Adultes</v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K167">
            <v>1</v>
          </cell>
        </row>
        <row r="168">
          <cell r="C168" t="str">
            <v>Latorre Daniel</v>
          </cell>
          <cell r="H168" t="str">
            <v>Adultes</v>
          </cell>
          <cell r="T168">
            <v>3.142361111111111E-2</v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K168">
            <v>1</v>
          </cell>
        </row>
        <row r="169">
          <cell r="C169" t="str">
            <v>Laurent Mélissa</v>
          </cell>
          <cell r="H169" t="str">
            <v>Adultes</v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K169">
            <v>1</v>
          </cell>
        </row>
        <row r="170">
          <cell r="C170" t="str">
            <v>Lauwers Aurélien</v>
          </cell>
          <cell r="H170" t="str">
            <v>Adultes</v>
          </cell>
          <cell r="T170" t="str">
            <v/>
          </cell>
          <cell r="U170">
            <v>3.2071759259259258E-2</v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K170">
            <v>1</v>
          </cell>
        </row>
        <row r="171">
          <cell r="C171" t="str">
            <v>Lebrun Ivan</v>
          </cell>
          <cell r="H171" t="str">
            <v>Adultes</v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G171">
            <v>2.5868055555555557E-2</v>
          </cell>
          <cell r="AK171">
            <v>1</v>
          </cell>
        </row>
        <row r="172">
          <cell r="C172" t="str">
            <v>Leclaire Clara</v>
          </cell>
          <cell r="H172" t="str">
            <v>Adultes</v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K172">
            <v>1</v>
          </cell>
        </row>
        <row r="173">
          <cell r="C173" t="str">
            <v>Lejeune Thomas</v>
          </cell>
          <cell r="H173" t="str">
            <v>Adultes</v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K173">
            <v>1</v>
          </cell>
        </row>
        <row r="174">
          <cell r="C174" t="str">
            <v>Lemaire Gaetan</v>
          </cell>
          <cell r="H174" t="str">
            <v>Adultes</v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K174">
            <v>1</v>
          </cell>
        </row>
        <row r="175">
          <cell r="C175" t="str">
            <v>Lesne Alexandre</v>
          </cell>
          <cell r="AG175">
            <v>2.6099537037037036E-2</v>
          </cell>
          <cell r="AK175">
            <v>1</v>
          </cell>
        </row>
        <row r="176">
          <cell r="C176" t="str">
            <v xml:space="preserve">Lewuillon  Marine </v>
          </cell>
          <cell r="H176" t="str">
            <v>Adultes</v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K176">
            <v>1</v>
          </cell>
        </row>
        <row r="177">
          <cell r="C177" t="str">
            <v>Lombaert Mathieu</v>
          </cell>
          <cell r="H177" t="str">
            <v>Adultes</v>
          </cell>
          <cell r="R177">
            <v>3.8518518518518521E-2</v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>
            <v>5.2905092592592594E-2</v>
          </cell>
          <cell r="Z177" t="str">
            <v/>
          </cell>
          <cell r="AA177">
            <v>4.175925925925926E-2</v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K177">
            <v>1</v>
          </cell>
        </row>
        <row r="178">
          <cell r="C178" t="str">
            <v>Luc Antoine</v>
          </cell>
          <cell r="AG178">
            <v>2.3217592592592592E-2</v>
          </cell>
          <cell r="AK178">
            <v>1</v>
          </cell>
        </row>
        <row r="179">
          <cell r="C179" t="str">
            <v>Luyten Julien</v>
          </cell>
          <cell r="H179" t="str">
            <v>Adultes</v>
          </cell>
          <cell r="R179">
            <v>4.3148148148148151E-2</v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K179">
            <v>1</v>
          </cell>
        </row>
        <row r="180">
          <cell r="C180" t="str">
            <v>Magerotte Tom</v>
          </cell>
          <cell r="H180" t="str">
            <v>Adultes</v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K180">
            <v>1</v>
          </cell>
        </row>
        <row r="181">
          <cell r="C181" t="str">
            <v>Magnette Abel</v>
          </cell>
          <cell r="H181" t="str">
            <v>Jeunes (&lt;19ans)</v>
          </cell>
          <cell r="R181">
            <v>3.6759259259259255E-2</v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K181">
            <v>1</v>
          </cell>
        </row>
        <row r="182">
          <cell r="C182" t="str">
            <v>Magnette Noam</v>
          </cell>
          <cell r="H182" t="str">
            <v>Jeunes (&lt;19ans)</v>
          </cell>
          <cell r="S182">
            <v>3.0694444444444444E-2</v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K182">
            <v>1</v>
          </cell>
        </row>
        <row r="183">
          <cell r="C183" t="str">
            <v>Mahieu Marie</v>
          </cell>
          <cell r="H183" t="str">
            <v>Adultes</v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K183">
            <v>1</v>
          </cell>
        </row>
        <row r="184">
          <cell r="C184" t="str">
            <v>Marcenac Julien</v>
          </cell>
          <cell r="H184" t="str">
            <v>Adultes</v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K184">
            <v>1</v>
          </cell>
        </row>
        <row r="185">
          <cell r="C185" t="str">
            <v>Mathieu-Dabois Benoît</v>
          </cell>
          <cell r="H185" t="str">
            <v>Adultes</v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K185">
            <v>1</v>
          </cell>
        </row>
        <row r="186">
          <cell r="C186" t="str">
            <v>Mertens Ethan</v>
          </cell>
          <cell r="H186" t="str">
            <v>Jeunes (&lt;19ans)</v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K186">
            <v>1</v>
          </cell>
        </row>
        <row r="187">
          <cell r="C187" t="str">
            <v>Mertens Léa</v>
          </cell>
          <cell r="H187" t="str">
            <v>Jeunes (&lt;19ans)</v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K187">
            <v>1</v>
          </cell>
        </row>
        <row r="188">
          <cell r="C188" t="str">
            <v>Mezine Mohamed</v>
          </cell>
          <cell r="H188" t="str">
            <v>Adultes</v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K188">
            <v>1</v>
          </cell>
        </row>
        <row r="189">
          <cell r="C189" t="str">
            <v>Michaux Raphaël</v>
          </cell>
          <cell r="H189" t="str">
            <v>Jeunes (&lt;19ans)</v>
          </cell>
          <cell r="R189">
            <v>3.6759259259259255E-2</v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K189">
            <v>1</v>
          </cell>
        </row>
        <row r="190">
          <cell r="C190" t="str">
            <v>Mihalaras Patrick</v>
          </cell>
          <cell r="H190" t="str">
            <v>Adultes</v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K190">
            <v>1</v>
          </cell>
        </row>
        <row r="191">
          <cell r="C191" t="str">
            <v>Mlanao Frédéric</v>
          </cell>
          <cell r="H191" t="str">
            <v>Adultes</v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K191">
            <v>1</v>
          </cell>
        </row>
        <row r="192">
          <cell r="C192" t="str">
            <v>Mlanao Lise</v>
          </cell>
          <cell r="H192" t="str">
            <v>Jeunes (&lt;19ans)</v>
          </cell>
          <cell r="S192">
            <v>3.3402777777777774E-2</v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K192">
            <v>1</v>
          </cell>
        </row>
        <row r="193">
          <cell r="C193" t="str">
            <v>Mol Louan</v>
          </cell>
          <cell r="H193" t="str">
            <v>Adultes</v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K193">
            <v>1</v>
          </cell>
        </row>
        <row r="194">
          <cell r="C194" t="str">
            <v>Montenair  Anaïs</v>
          </cell>
          <cell r="H194" t="str">
            <v>Adultes</v>
          </cell>
          <cell r="N194">
            <v>0.114375</v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K194">
            <v>1</v>
          </cell>
        </row>
        <row r="195">
          <cell r="C195" t="str">
            <v>Moreau Marie</v>
          </cell>
          <cell r="H195" t="str">
            <v>Adultes</v>
          </cell>
          <cell r="S195">
            <v>2.7974537037037034E-2</v>
          </cell>
          <cell r="T195">
            <v>3.6273148148148152E-2</v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>
            <v>5.1168981481481482E-2</v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>
            <v>3.2500000000000001E-2</v>
          </cell>
          <cell r="AF195">
            <v>7.1030092592592589E-2</v>
          </cell>
          <cell r="AH195">
            <v>14.2</v>
          </cell>
          <cell r="AK195">
            <v>1</v>
          </cell>
        </row>
        <row r="196">
          <cell r="C196" t="str">
            <v>Moyart Juliette</v>
          </cell>
          <cell r="AG196">
            <v>2.8622685185185185E-2</v>
          </cell>
          <cell r="AK196">
            <v>1</v>
          </cell>
        </row>
        <row r="197">
          <cell r="C197" t="str">
            <v>Navez Julie</v>
          </cell>
          <cell r="H197" t="str">
            <v>Adultes</v>
          </cell>
          <cell r="R197">
            <v>4.5995370370370374E-2</v>
          </cell>
          <cell r="T197" t="str">
            <v/>
          </cell>
          <cell r="U197">
            <v>3.9988425925925927E-2</v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H197">
            <v>14.2</v>
          </cell>
          <cell r="AK197">
            <v>1</v>
          </cell>
        </row>
        <row r="198">
          <cell r="C198" t="str">
            <v>Noceda Jose</v>
          </cell>
          <cell r="H198" t="str">
            <v>Adultes</v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K198">
            <v>1</v>
          </cell>
        </row>
        <row r="199">
          <cell r="C199" t="str">
            <v>Olivier Lucie</v>
          </cell>
          <cell r="H199" t="str">
            <v>Jeunes (&lt;19ans)</v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>
            <v>5.5740740740740743E-2</v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K199">
            <v>1</v>
          </cell>
        </row>
        <row r="200">
          <cell r="C200" t="str">
            <v>O'Neill Cuan</v>
          </cell>
          <cell r="H200" t="str">
            <v>Jeunes (&lt;19ans)</v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K200">
            <v>1</v>
          </cell>
        </row>
        <row r="201">
          <cell r="C201" t="str">
            <v>Otte Thomas</v>
          </cell>
          <cell r="R201">
            <v>4.5567129629629631E-2</v>
          </cell>
          <cell r="T201">
            <v>2.7916666666666666E-2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>
            <v>6.0613425925925925E-2</v>
          </cell>
          <cell r="AG201">
            <v>2.4143518518518519E-2</v>
          </cell>
          <cell r="AK201">
            <v>1</v>
          </cell>
        </row>
        <row r="202">
          <cell r="C202" t="str">
            <v>Ouldchiker Fanny</v>
          </cell>
          <cell r="H202" t="str">
            <v>Adultes</v>
          </cell>
          <cell r="N202">
            <v>0.12171296296296297</v>
          </cell>
          <cell r="R202">
            <v>5.876157407407407E-2</v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H202">
            <v>10.7</v>
          </cell>
          <cell r="AK202">
            <v>1</v>
          </cell>
        </row>
        <row r="203">
          <cell r="C203" t="str">
            <v>Ovart Nicolas</v>
          </cell>
          <cell r="H203" t="str">
            <v>Adultes</v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K203">
            <v>1</v>
          </cell>
        </row>
        <row r="204">
          <cell r="C204" t="str">
            <v>Overtus Matthieu</v>
          </cell>
          <cell r="H204" t="str">
            <v>Adultes</v>
          </cell>
          <cell r="Q204">
            <v>3.7476851851851851E-2</v>
          </cell>
          <cell r="T204" t="str">
            <v/>
          </cell>
          <cell r="U204">
            <v>3.6782407407407409E-2</v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>
            <v>5.7025462962962965E-2</v>
          </cell>
          <cell r="AG204">
            <v>2.2013888888888888E-2</v>
          </cell>
          <cell r="AK204">
            <v>1</v>
          </cell>
        </row>
        <row r="205">
          <cell r="C205" t="str">
            <v>Pairon Thibaut</v>
          </cell>
          <cell r="H205" t="str">
            <v>Adultes</v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K205">
            <v>1</v>
          </cell>
        </row>
        <row r="206">
          <cell r="C206" t="str">
            <v>Palanova Eliška</v>
          </cell>
          <cell r="H206" t="str">
            <v>Jeunes (&lt;19ans)</v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K206">
            <v>1</v>
          </cell>
        </row>
        <row r="207">
          <cell r="C207" t="str">
            <v>Patricio Daniel</v>
          </cell>
          <cell r="H207" t="str">
            <v>Adultes</v>
          </cell>
          <cell r="R207">
            <v>4.5995370370370374E-2</v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H207">
            <v>15.7</v>
          </cell>
          <cell r="AK207">
            <v>1</v>
          </cell>
        </row>
        <row r="208">
          <cell r="C208" t="str">
            <v>Patris Xavier</v>
          </cell>
          <cell r="H208" t="str">
            <v>Adultes</v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K208">
            <v>1</v>
          </cell>
        </row>
        <row r="209">
          <cell r="C209" t="str">
            <v>PATUREL GUILLAUME</v>
          </cell>
          <cell r="H209" t="str">
            <v>Adultes</v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K209">
            <v>1</v>
          </cell>
        </row>
        <row r="210">
          <cell r="C210" t="str">
            <v>Peeters Geoffroy</v>
          </cell>
          <cell r="T210">
            <v>3.726851851851852E-2</v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K210">
            <v>1</v>
          </cell>
        </row>
        <row r="211">
          <cell r="C211" t="str">
            <v>Peeters Mathilde</v>
          </cell>
          <cell r="T211">
            <v>3.4421296296296297E-2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G211">
            <v>2.6944444444444441E-2</v>
          </cell>
          <cell r="AK211">
            <v>1</v>
          </cell>
        </row>
        <row r="212">
          <cell r="C212" t="str">
            <v>Pellegrini Marco</v>
          </cell>
          <cell r="H212" t="str">
            <v>Adultes</v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K212">
            <v>1</v>
          </cell>
        </row>
        <row r="213">
          <cell r="C213" t="str">
            <v>Pessotto Emma</v>
          </cell>
          <cell r="AG213">
            <v>2.8356481481481483E-2</v>
          </cell>
          <cell r="AK213">
            <v>1</v>
          </cell>
        </row>
        <row r="214">
          <cell r="C214" t="str">
            <v>Pétré Maxime</v>
          </cell>
          <cell r="H214" t="str">
            <v>Adultes</v>
          </cell>
          <cell r="J214">
            <v>0.11435185185185186</v>
          </cell>
          <cell r="K214">
            <v>5.302083333333333E-2</v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3.2662037037037038E-2</v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>
            <v>2.0856481481481483E-2</v>
          </cell>
          <cell r="AI214">
            <v>15.34</v>
          </cell>
          <cell r="AK214">
            <v>1</v>
          </cell>
        </row>
        <row r="215">
          <cell r="C215" t="str">
            <v>Pétré Robin</v>
          </cell>
          <cell r="H215" t="str">
            <v>Adultes</v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K215">
            <v>1</v>
          </cell>
        </row>
        <row r="216">
          <cell r="C216" t="str">
            <v>Pétrequin Joseph</v>
          </cell>
          <cell r="H216" t="str">
            <v>Jeunes (&lt;19ans)</v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K216">
            <v>1</v>
          </cell>
        </row>
        <row r="217">
          <cell r="C217" t="str">
            <v>Petteau Adrien</v>
          </cell>
          <cell r="H217" t="str">
            <v>Adultes</v>
          </cell>
          <cell r="J217">
            <v>0.11959490740740741</v>
          </cell>
          <cell r="R217">
            <v>3.8576388888888889E-2</v>
          </cell>
          <cell r="T217">
            <v>2.5474537037037039E-2</v>
          </cell>
          <cell r="U217">
            <v>3.3750000000000002E-2</v>
          </cell>
          <cell r="V217">
            <v>2.7685185185185184E-2</v>
          </cell>
          <cell r="W217" t="str">
            <v/>
          </cell>
          <cell r="X217" t="str">
            <v/>
          </cell>
          <cell r="Y217" t="str">
            <v/>
          </cell>
          <cell r="Z217">
            <v>3.3530092592592591E-2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>
            <v>5.2615740740740741E-2</v>
          </cell>
          <cell r="AG217">
            <v>2.1250000000000002E-2</v>
          </cell>
          <cell r="AK217">
            <v>1</v>
          </cell>
        </row>
        <row r="218">
          <cell r="C218" t="str">
            <v>Philippe Olivier</v>
          </cell>
          <cell r="H218" t="str">
            <v>Adultes</v>
          </cell>
          <cell r="P218">
            <v>3.0289351851851852E-2</v>
          </cell>
          <cell r="T218" t="str">
            <v/>
          </cell>
          <cell r="U218" t="str">
            <v/>
          </cell>
          <cell r="V218">
            <v>2.3819444444444445E-2</v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G218">
            <v>1.8425925925925925E-2</v>
          </cell>
          <cell r="AK218">
            <v>1</v>
          </cell>
        </row>
        <row r="219">
          <cell r="C219" t="str">
            <v>Pieri Lorenzo</v>
          </cell>
          <cell r="H219" t="str">
            <v>Jeunes (&lt;19ans)</v>
          </cell>
          <cell r="S219">
            <v>2.5601851851851851E-2</v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K219">
            <v>1</v>
          </cell>
        </row>
        <row r="220">
          <cell r="C220" t="str">
            <v>Pinte  Léopolodine</v>
          </cell>
          <cell r="S220">
            <v>4.3946759259259255E-2</v>
          </cell>
          <cell r="AK220">
            <v>1</v>
          </cell>
        </row>
        <row r="221">
          <cell r="C221" t="str">
            <v>Pipart Tom</v>
          </cell>
          <cell r="H221" t="str">
            <v>Adultes</v>
          </cell>
          <cell r="R221">
            <v>4.7916666666666663E-2</v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K221">
            <v>1</v>
          </cell>
        </row>
        <row r="222">
          <cell r="C222" t="str">
            <v>Pirklova Lucie</v>
          </cell>
          <cell r="H222" t="str">
            <v>Jeunes (&lt;19ans)</v>
          </cell>
          <cell r="S222">
            <v>3.5081018518518518E-2</v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>
            <v>5.7824074074074076E-2</v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>
            <v>7.9907407407407413E-2</v>
          </cell>
          <cell r="AK222">
            <v>1</v>
          </cell>
        </row>
        <row r="223">
          <cell r="C223" t="str">
            <v>Pitt Fiona</v>
          </cell>
          <cell r="H223" t="str">
            <v>Adultes</v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K223">
            <v>1</v>
          </cell>
        </row>
        <row r="224">
          <cell r="C224" t="str">
            <v>Pouillot Fabien</v>
          </cell>
          <cell r="H224" t="str">
            <v>Adultes</v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K224">
            <v>1</v>
          </cell>
        </row>
        <row r="225">
          <cell r="C225" t="str">
            <v>Pourbaix Manuela</v>
          </cell>
          <cell r="R225">
            <v>5.3993055555555558E-2</v>
          </cell>
          <cell r="T225">
            <v>3.9930555555555552E-2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>
            <v>7.137731481481481E-2</v>
          </cell>
          <cell r="AK225">
            <v>1</v>
          </cell>
        </row>
        <row r="226">
          <cell r="C226" t="str">
            <v>Préat Nils</v>
          </cell>
          <cell r="H226" t="str">
            <v>Adultes</v>
          </cell>
          <cell r="R226">
            <v>4.3148148148148151E-2</v>
          </cell>
          <cell r="T226">
            <v>2.6666666666666668E-2</v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>
            <v>4.7407407407407405E-2</v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K226">
            <v>1</v>
          </cell>
        </row>
        <row r="227">
          <cell r="C227" t="str">
            <v>Price-Martic Ana</v>
          </cell>
          <cell r="H227" t="str">
            <v>Jeunes (&lt;19ans)</v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>
            <v>8.189814814814815E-2</v>
          </cell>
          <cell r="AK227">
            <v>1</v>
          </cell>
        </row>
        <row r="228">
          <cell r="C228" t="str">
            <v>Pycke Dorian</v>
          </cell>
          <cell r="H228" t="str">
            <v>Adultes</v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K228">
            <v>1</v>
          </cell>
        </row>
        <row r="229">
          <cell r="C229" t="str">
            <v>Qamar Dimitri</v>
          </cell>
          <cell r="H229" t="str">
            <v>Adultes</v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K229">
            <v>1</v>
          </cell>
        </row>
        <row r="230">
          <cell r="C230" t="str">
            <v>Queeckers Geneviève</v>
          </cell>
          <cell r="H230" t="str">
            <v>Adultes</v>
          </cell>
          <cell r="N230">
            <v>0.11181712962962963</v>
          </cell>
          <cell r="R230">
            <v>5.876157407407407E-2</v>
          </cell>
          <cell r="T230">
            <v>3.4270833333333334E-2</v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>
            <v>5.8946759259259261E-2</v>
          </cell>
          <cell r="Z230">
            <v>4.4120370370370372E-2</v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>
            <v>3.0243055555555554E-2</v>
          </cell>
          <cell r="AF230">
            <v>7.2685185185185186E-2</v>
          </cell>
          <cell r="AG230">
            <v>2.9456018518518517E-2</v>
          </cell>
          <cell r="AH230">
            <v>10.7</v>
          </cell>
          <cell r="AK230">
            <v>1</v>
          </cell>
        </row>
        <row r="231">
          <cell r="C231" t="str">
            <v>Ralet Benoit</v>
          </cell>
          <cell r="R231">
            <v>4.0590277777777781E-2</v>
          </cell>
          <cell r="T231">
            <v>2.6203703703703705E-2</v>
          </cell>
          <cell r="U231" t="str">
            <v/>
          </cell>
          <cell r="V231">
            <v>2.8796296296296296E-2</v>
          </cell>
          <cell r="W231" t="str">
            <v/>
          </cell>
          <cell r="X231" t="str">
            <v/>
          </cell>
          <cell r="Y231" t="str">
            <v/>
          </cell>
          <cell r="Z231">
            <v>3.4618055555555555E-2</v>
          </cell>
          <cell r="AA231">
            <v>4.4062499999999998E-2</v>
          </cell>
          <cell r="AB231">
            <v>9.3611111111111117E-2</v>
          </cell>
          <cell r="AC231" t="str">
            <v/>
          </cell>
          <cell r="AD231" t="str">
            <v/>
          </cell>
          <cell r="AE231" t="str">
            <v/>
          </cell>
          <cell r="AK231">
            <v>1</v>
          </cell>
        </row>
        <row r="232">
          <cell r="C232" t="str">
            <v>Ramard Guillaume</v>
          </cell>
          <cell r="H232" t="str">
            <v>Adultes</v>
          </cell>
          <cell r="R232">
            <v>4.4305555555555549E-2</v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K232">
            <v>1</v>
          </cell>
        </row>
        <row r="233">
          <cell r="C233" t="str">
            <v xml:space="preserve">Rassart  Hélène </v>
          </cell>
          <cell r="H233" t="str">
            <v>Adultes</v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K233">
            <v>1</v>
          </cell>
        </row>
        <row r="234">
          <cell r="C234" t="str">
            <v>Rasson Emily</v>
          </cell>
          <cell r="H234" t="str">
            <v>Adultes</v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K234">
            <v>1</v>
          </cell>
        </row>
        <row r="235">
          <cell r="C235" t="str">
            <v>Raymond Alex</v>
          </cell>
          <cell r="H235" t="str">
            <v>Adultes</v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K235">
            <v>1</v>
          </cell>
        </row>
        <row r="236">
          <cell r="C236" t="str">
            <v>Reboul Matthieu</v>
          </cell>
          <cell r="H236" t="str">
            <v>Adultes</v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K236">
            <v>1</v>
          </cell>
        </row>
        <row r="237">
          <cell r="C237" t="str">
            <v>Reichel Charlène</v>
          </cell>
          <cell r="H237" t="str">
            <v>Adultes</v>
          </cell>
          <cell r="N237">
            <v>0.11097222222222222</v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G237">
            <v>2.75E-2</v>
          </cell>
          <cell r="AK237">
            <v>1</v>
          </cell>
        </row>
        <row r="238">
          <cell r="C238" t="str">
            <v>Renotte Morgane</v>
          </cell>
          <cell r="H238" t="str">
            <v>Adultes</v>
          </cell>
          <cell r="L238">
            <v>0.10249999999999999</v>
          </cell>
          <cell r="N238">
            <v>8.9317129629629635E-2</v>
          </cell>
          <cell r="Q238">
            <v>3.7604166666666668E-2</v>
          </cell>
          <cell r="R238">
            <v>4.5416666666666668E-2</v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3.9907407407407405E-2</v>
          </cell>
          <cell r="AA238">
            <v>4.704861111111111E-2</v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K238">
            <v>1</v>
          </cell>
        </row>
        <row r="239">
          <cell r="C239" t="str">
            <v>Renquet Oliver</v>
          </cell>
          <cell r="H239" t="str">
            <v>Adultes</v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K239">
            <v>1</v>
          </cell>
        </row>
        <row r="240">
          <cell r="C240" t="str">
            <v>RICKETTS DONALD</v>
          </cell>
          <cell r="H240" t="str">
            <v>Adultes</v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K240">
            <v>1</v>
          </cell>
        </row>
        <row r="241">
          <cell r="C241" t="str">
            <v>Rosner Léa</v>
          </cell>
          <cell r="S241">
            <v>4.041666666666667E-2</v>
          </cell>
          <cell r="AK241">
            <v>1</v>
          </cell>
        </row>
        <row r="242">
          <cell r="C242" t="str">
            <v>Rossignol-Lecesne Clovis</v>
          </cell>
          <cell r="H242" t="str">
            <v>Jeunes (&lt;19ans)</v>
          </cell>
          <cell r="S242">
            <v>2.5601851851851851E-2</v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K242">
            <v>1</v>
          </cell>
        </row>
        <row r="243">
          <cell r="C243" t="str">
            <v>Rossignol-Lecesne Hector</v>
          </cell>
          <cell r="H243" t="str">
            <v>Jeunes (&lt;19ans)</v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K243">
            <v>1</v>
          </cell>
        </row>
        <row r="244">
          <cell r="C244" t="str">
            <v>Rozzi Arthur</v>
          </cell>
          <cell r="W244">
            <v>1.5324074074074073E-2</v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K244">
            <v>1</v>
          </cell>
        </row>
        <row r="245">
          <cell r="C245" t="str">
            <v>Rozzi Stéphane</v>
          </cell>
          <cell r="R245">
            <v>4.4733796296296292E-2</v>
          </cell>
          <cell r="W245">
            <v>1.5324074074074073E-2</v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K245">
            <v>1</v>
          </cell>
        </row>
        <row r="246">
          <cell r="C246" t="str">
            <v>RUTAR Sophie</v>
          </cell>
          <cell r="H246" t="str">
            <v>Adultes</v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K246">
            <v>1</v>
          </cell>
        </row>
        <row r="247">
          <cell r="C247" t="str">
            <v>Sacrez Joachim</v>
          </cell>
          <cell r="H247" t="str">
            <v>Adultes</v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K247">
            <v>1</v>
          </cell>
        </row>
        <row r="248">
          <cell r="C248" t="str">
            <v>Sacrez Quentin</v>
          </cell>
          <cell r="H248" t="str">
            <v>Adultes</v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K248">
            <v>1</v>
          </cell>
        </row>
        <row r="249">
          <cell r="C249" t="str">
            <v>Saffroy Thibaut</v>
          </cell>
          <cell r="H249" t="str">
            <v>Adultes</v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K249">
            <v>1</v>
          </cell>
        </row>
        <row r="250">
          <cell r="C250" t="str">
            <v>Sanders Benjamin</v>
          </cell>
          <cell r="H250" t="str">
            <v>Adultes</v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>
            <v>5.0555555555555555E-2</v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G250">
            <v>2.3043981481481481E-2</v>
          </cell>
          <cell r="AK250">
            <v>1</v>
          </cell>
        </row>
        <row r="251">
          <cell r="C251" t="str">
            <v>Scaron Valentin</v>
          </cell>
          <cell r="H251" t="str">
            <v>Jeunes (&lt;19ans)</v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K251">
            <v>1</v>
          </cell>
        </row>
        <row r="252">
          <cell r="C252" t="str">
            <v>Scatliffe Danitza</v>
          </cell>
          <cell r="H252" t="str">
            <v>Adultes</v>
          </cell>
          <cell r="S252">
            <v>3.1909722222222221E-2</v>
          </cell>
          <cell r="T252" t="str">
            <v/>
          </cell>
          <cell r="U252" t="str">
            <v/>
          </cell>
          <cell r="V252">
            <v>3.784722222222222E-2</v>
          </cell>
          <cell r="W252" t="str">
            <v/>
          </cell>
          <cell r="X252" t="str">
            <v/>
          </cell>
          <cell r="Y252" t="str">
            <v/>
          </cell>
          <cell r="Z252">
            <v>4.4849537037037035E-2</v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H252">
            <v>14.2</v>
          </cell>
          <cell r="AK252">
            <v>1</v>
          </cell>
        </row>
        <row r="253">
          <cell r="C253" t="str">
            <v>Schelkens Philippe</v>
          </cell>
          <cell r="H253" t="str">
            <v>Adultes</v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K253">
            <v>1</v>
          </cell>
        </row>
        <row r="254">
          <cell r="C254" t="str">
            <v>Schoonjans Michel</v>
          </cell>
          <cell r="H254" t="str">
            <v>Adultes</v>
          </cell>
          <cell r="T254">
            <v>2.9814814814814815E-2</v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3.9039351851851853E-2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>
            <v>6.4571759259259259E-2</v>
          </cell>
          <cell r="AH254">
            <v>15.7</v>
          </cell>
          <cell r="AK254">
            <v>1</v>
          </cell>
        </row>
        <row r="255">
          <cell r="C255" t="str">
            <v>Schretter Gilles</v>
          </cell>
          <cell r="AG255">
            <v>2.2847222222222224E-2</v>
          </cell>
          <cell r="AK255">
            <v>1</v>
          </cell>
        </row>
        <row r="256">
          <cell r="C256" t="str">
            <v>Schrurs Fanny</v>
          </cell>
          <cell r="H256" t="str">
            <v>Adultes</v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K256">
            <v>1</v>
          </cell>
        </row>
        <row r="257">
          <cell r="C257" t="str">
            <v>Sedgman Jack</v>
          </cell>
          <cell r="AF257">
            <v>5.8993055555555556E-2</v>
          </cell>
          <cell r="AK257">
            <v>1</v>
          </cell>
        </row>
        <row r="258">
          <cell r="C258" t="str">
            <v>Segers Charlotte</v>
          </cell>
          <cell r="H258" t="str">
            <v>Adultes</v>
          </cell>
          <cell r="I258">
            <v>0.17702546296296295</v>
          </cell>
          <cell r="T258">
            <v>3.5011574074074077E-2</v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K258">
            <v>1</v>
          </cell>
        </row>
        <row r="259">
          <cell r="C259" t="str">
            <v>Seha Matthieu</v>
          </cell>
          <cell r="H259" t="str">
            <v>Adultes</v>
          </cell>
          <cell r="J259">
            <v>0.11277777777777777</v>
          </cell>
          <cell r="P259">
            <v>3.1597222222222221E-2</v>
          </cell>
          <cell r="R259">
            <v>3.8576388888888889E-2</v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3.170138888888889E-2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G259">
            <v>2.0046296296296295E-2</v>
          </cell>
          <cell r="AK259">
            <v>1</v>
          </cell>
        </row>
        <row r="260">
          <cell r="C260" t="str">
            <v xml:space="preserve">Sehaki Badr zamane </v>
          </cell>
          <cell r="H260" t="str">
            <v>Adultes</v>
          </cell>
          <cell r="R260">
            <v>4.5416666666666668E-2</v>
          </cell>
          <cell r="T260">
            <v>2.673611111111111E-2</v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>
            <v>5.7627314814814812E-2</v>
          </cell>
          <cell r="AG260">
            <v>2.2777777777777775E-2</v>
          </cell>
          <cell r="AK260">
            <v>1</v>
          </cell>
        </row>
        <row r="261">
          <cell r="C261" t="str">
            <v>SERRE Francine</v>
          </cell>
          <cell r="H261" t="str">
            <v>Adultes</v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K261">
            <v>1</v>
          </cell>
        </row>
        <row r="262">
          <cell r="C262" t="str">
            <v>Seynaeve Philippe</v>
          </cell>
          <cell r="H262" t="str">
            <v>Adultes</v>
          </cell>
          <cell r="Q262">
            <v>3.6446759259259262E-2</v>
          </cell>
          <cell r="R262">
            <v>4.3344907407407408E-2</v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K262">
            <v>1</v>
          </cell>
        </row>
        <row r="263">
          <cell r="C263" t="str">
            <v>Simon Antoine</v>
          </cell>
          <cell r="Y263">
            <v>4.7060185185185184E-2</v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K263">
            <v>1</v>
          </cell>
        </row>
        <row r="264">
          <cell r="C264" t="str">
            <v>SIMONART Ruben</v>
          </cell>
          <cell r="H264" t="str">
            <v>Jeunes (&lt;19ans)</v>
          </cell>
          <cell r="S264">
            <v>2.297453703703704E-2</v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K264">
            <v>1</v>
          </cell>
        </row>
        <row r="265">
          <cell r="C265" t="str">
            <v>Sloma Lou</v>
          </cell>
          <cell r="S265">
            <v>2.7974537037037034E-2</v>
          </cell>
          <cell r="AK265">
            <v>1</v>
          </cell>
        </row>
        <row r="266">
          <cell r="C266" t="str">
            <v>Spineux Nicolas</v>
          </cell>
          <cell r="H266" t="str">
            <v>Adultes</v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K266">
            <v>1</v>
          </cell>
        </row>
        <row r="267">
          <cell r="C267" t="str">
            <v>Strollo Sergio</v>
          </cell>
          <cell r="H267" t="str">
            <v>Adultes</v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>
            <v>3.9814814814814817E-2</v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K267">
            <v>1</v>
          </cell>
        </row>
        <row r="268">
          <cell r="C268" t="str">
            <v>Strugareck-Dybro Niklas</v>
          </cell>
          <cell r="H268" t="str">
            <v>Jeunes (&lt;19ans)</v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K268">
            <v>1</v>
          </cell>
        </row>
        <row r="269">
          <cell r="C269" t="str">
            <v>Tabeling Anais</v>
          </cell>
          <cell r="AG269">
            <v>3.0034722222222223E-2</v>
          </cell>
          <cell r="AH269">
            <v>10.7</v>
          </cell>
          <cell r="AK269">
            <v>1</v>
          </cell>
        </row>
        <row r="270">
          <cell r="C270" t="str">
            <v>Tassin Emile</v>
          </cell>
          <cell r="S270">
            <v>2.4131944444444445E-2</v>
          </cell>
          <cell r="T270">
            <v>2.8750000000000001E-2</v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K270">
            <v>1</v>
          </cell>
        </row>
        <row r="271">
          <cell r="C271" t="str">
            <v>Terlinden-Ruhl Pierre</v>
          </cell>
          <cell r="H271" t="str">
            <v>Adultes</v>
          </cell>
          <cell r="K271">
            <v>5.9293981481481482E-2</v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K271">
            <v>1</v>
          </cell>
        </row>
        <row r="272">
          <cell r="C272" t="str">
            <v>Tesic Tatjana</v>
          </cell>
          <cell r="H272" t="str">
            <v>Adultes</v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K272">
            <v>1</v>
          </cell>
        </row>
        <row r="273">
          <cell r="C273" t="str">
            <v>Thirifays François</v>
          </cell>
          <cell r="H273" t="str">
            <v>Adultes</v>
          </cell>
          <cell r="Q273">
            <v>3.3518518518518517E-2</v>
          </cell>
          <cell r="R273">
            <v>3.9884259259259258E-2</v>
          </cell>
          <cell r="T273">
            <v>2.2835648148148147E-2</v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>
            <v>6.070601851851852E-2</v>
          </cell>
          <cell r="AD273" t="str">
            <v/>
          </cell>
          <cell r="AE273" t="str">
            <v/>
          </cell>
          <cell r="AG273">
            <v>1.9722222222222221E-2</v>
          </cell>
          <cell r="AK273">
            <v>1</v>
          </cell>
        </row>
        <row r="274">
          <cell r="C274" t="str">
            <v xml:space="preserve">Top Charles </v>
          </cell>
          <cell r="H274" t="str">
            <v>Jeunes (&lt;19ans)</v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K274">
            <v>1</v>
          </cell>
        </row>
        <row r="275">
          <cell r="C275" t="str">
            <v>Torello Camilla</v>
          </cell>
          <cell r="H275" t="str">
            <v>Jeunes (&lt;19ans)</v>
          </cell>
          <cell r="S275">
            <v>2.826388888888889E-2</v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K275">
            <v>1</v>
          </cell>
        </row>
        <row r="276">
          <cell r="C276" t="str">
            <v>Trevelyan-Shipp Naomi</v>
          </cell>
          <cell r="H276" t="str">
            <v>Jeunes (&lt;19ans)</v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K276">
            <v>1</v>
          </cell>
        </row>
        <row r="277">
          <cell r="C277" t="str">
            <v>Tzimas Natalia</v>
          </cell>
          <cell r="H277" t="str">
            <v>Jeunes (&lt;19ans)</v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>
            <v>3.0358796296296297E-2</v>
          </cell>
          <cell r="Y277" t="str">
            <v/>
          </cell>
          <cell r="Z277" t="str">
            <v/>
          </cell>
          <cell r="AA277">
            <v>5.5740740740740743E-2</v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>
            <v>8.1956018518518525E-2</v>
          </cell>
          <cell r="AG277">
            <v>3.4699074074074077E-2</v>
          </cell>
          <cell r="AK277">
            <v>1</v>
          </cell>
        </row>
        <row r="278">
          <cell r="C278" t="str">
            <v>URIETA Théophane</v>
          </cell>
          <cell r="H278" t="str">
            <v>Adultes</v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K278">
            <v>1</v>
          </cell>
        </row>
        <row r="279">
          <cell r="C279" t="str">
            <v>VAN DE KERCHOVE PASCALE</v>
          </cell>
          <cell r="H279" t="str">
            <v>Adultes</v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K279">
            <v>1</v>
          </cell>
        </row>
        <row r="280">
          <cell r="C280" t="str">
            <v>Van De Moosdyk Cécile</v>
          </cell>
          <cell r="H280" t="str">
            <v>Adultes</v>
          </cell>
          <cell r="S280">
            <v>2.7118055555555552E-2</v>
          </cell>
          <cell r="T280">
            <v>3.5636574074074077E-2</v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4.4930555555555557E-2</v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>
            <v>2.9027777777777777E-2</v>
          </cell>
          <cell r="AK280">
            <v>1</v>
          </cell>
        </row>
        <row r="281">
          <cell r="C281" t="str">
            <v>Van den Haute Erik</v>
          </cell>
          <cell r="H281" t="str">
            <v>Adultes</v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K281">
            <v>1</v>
          </cell>
        </row>
        <row r="282">
          <cell r="C282" t="str">
            <v>van der Rest Geoffroy</v>
          </cell>
          <cell r="H282" t="str">
            <v>Adultes</v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K282">
            <v>1</v>
          </cell>
        </row>
        <row r="283">
          <cell r="C283" t="str">
            <v>Van Dongen Alexandre</v>
          </cell>
          <cell r="H283" t="str">
            <v>Adultes</v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K283">
            <v>1</v>
          </cell>
        </row>
        <row r="284">
          <cell r="C284" t="str">
            <v>Van Dongen-Vogels Edouard</v>
          </cell>
          <cell r="H284" t="str">
            <v>Adultes</v>
          </cell>
          <cell r="T284">
            <v>2.494212962962963E-2</v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>
            <v>3.9814814814814817E-2</v>
          </cell>
          <cell r="Z284">
            <v>3.2754629629629627E-2</v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K284">
            <v>1</v>
          </cell>
        </row>
        <row r="285">
          <cell r="C285" t="str">
            <v>Van Ginderdeuren Philippe</v>
          </cell>
          <cell r="H285" t="str">
            <v>Adultes</v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K285">
            <v>1</v>
          </cell>
        </row>
        <row r="286">
          <cell r="C286" t="str">
            <v>Van Muysewinkel Cédric</v>
          </cell>
          <cell r="H286" t="str">
            <v>Adultes</v>
          </cell>
          <cell r="T286">
            <v>2.8726851851851851E-2</v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3.7916666666666668E-2</v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I286">
            <v>15.08</v>
          </cell>
          <cell r="AK286">
            <v>1</v>
          </cell>
        </row>
        <row r="287">
          <cell r="C287" t="str">
            <v>Van Peel Achille</v>
          </cell>
          <cell r="H287" t="str">
            <v>Jeunes (&lt;19ans)</v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K287">
            <v>1</v>
          </cell>
        </row>
        <row r="288">
          <cell r="C288" t="str">
            <v>vanaubel nathalie</v>
          </cell>
          <cell r="H288" t="str">
            <v>Adultes</v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K288">
            <v>1</v>
          </cell>
        </row>
        <row r="289">
          <cell r="C289" t="str">
            <v>Vanbroeckhoven Rémi</v>
          </cell>
          <cell r="H289" t="str">
            <v>Adultes</v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K289">
            <v>1</v>
          </cell>
        </row>
        <row r="290">
          <cell r="C290" t="str">
            <v>Vandenhouweele Pascal</v>
          </cell>
          <cell r="H290" t="str">
            <v>Adultes</v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G290">
            <v>2.7349537037037037E-2</v>
          </cell>
          <cell r="AH290">
            <v>15.7</v>
          </cell>
          <cell r="AK290">
            <v>1</v>
          </cell>
        </row>
        <row r="291">
          <cell r="C291" t="str">
            <v>vandenhouweele Tristan</v>
          </cell>
          <cell r="H291" t="str">
            <v>Jeunes (&lt;19ans)</v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K291">
            <v>1</v>
          </cell>
        </row>
        <row r="292">
          <cell r="C292" t="str">
            <v>Vander Weyer Arthur</v>
          </cell>
          <cell r="H292" t="str">
            <v>Jeunes (&lt;19ans)</v>
          </cell>
          <cell r="S292">
            <v>2.8692129629629633E-2</v>
          </cell>
          <cell r="T292">
            <v>3.4629629629629628E-2</v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>
            <v>6.0821759259259256E-2</v>
          </cell>
          <cell r="AK292">
            <v>1</v>
          </cell>
        </row>
        <row r="293">
          <cell r="C293" t="str">
            <v>Vanderschueren  Louis</v>
          </cell>
          <cell r="H293" t="str">
            <v>Adultes</v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K293">
            <v>1</v>
          </cell>
        </row>
        <row r="294">
          <cell r="C294" t="str">
            <v>Vandervinne Julien</v>
          </cell>
          <cell r="H294" t="str">
            <v>Jeunes (&lt;19ans)</v>
          </cell>
          <cell r="S294">
            <v>2.4375000000000004E-2</v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G294">
            <v>2.2685185185185183E-2</v>
          </cell>
          <cell r="AK294">
            <v>1</v>
          </cell>
        </row>
        <row r="295">
          <cell r="C295" t="str">
            <v>Vanpeteghem Axelle</v>
          </cell>
          <cell r="H295" t="str">
            <v>Adultes</v>
          </cell>
          <cell r="T295">
            <v>4.2418981481481481E-2</v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5.5289351851851853E-2</v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>
            <v>3.5578703703703703E-2</v>
          </cell>
          <cell r="AH295">
            <v>10.7</v>
          </cell>
          <cell r="AK295">
            <v>1</v>
          </cell>
        </row>
        <row r="296">
          <cell r="C296" t="str">
            <v>Vargas Arnaldo</v>
          </cell>
          <cell r="H296" t="str">
            <v>Adultes</v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>
            <v>8.5138888888888889E-2</v>
          </cell>
          <cell r="AD296" t="str">
            <v/>
          </cell>
          <cell r="AE296" t="str">
            <v/>
          </cell>
          <cell r="AK296">
            <v>1</v>
          </cell>
        </row>
        <row r="297">
          <cell r="C297" t="str">
            <v>Vassart Guy</v>
          </cell>
          <cell r="H297" t="str">
            <v>Adultes</v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>
            <v>4.0254629629629626E-2</v>
          </cell>
          <cell r="AK297">
            <v>1</v>
          </cell>
        </row>
        <row r="298">
          <cell r="C298" t="str">
            <v>VELEZ LEONARDO</v>
          </cell>
          <cell r="H298" t="str">
            <v>Adultes</v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K298">
            <v>1</v>
          </cell>
        </row>
        <row r="299">
          <cell r="C299" t="str">
            <v>Verhelst Johanne</v>
          </cell>
          <cell r="H299" t="str">
            <v>Adultes</v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>
            <v>3.5486111111111114E-2</v>
          </cell>
          <cell r="AK299">
            <v>1</v>
          </cell>
        </row>
        <row r="300">
          <cell r="C300" t="str">
            <v>Verhelst Nesle</v>
          </cell>
          <cell r="H300" t="str">
            <v>Adultes</v>
          </cell>
          <cell r="R300">
            <v>5.1909722222222225E-2</v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>
            <v>6.6168981481481481E-2</v>
          </cell>
          <cell r="AK300">
            <v>1</v>
          </cell>
        </row>
        <row r="301">
          <cell r="C301" t="str">
            <v>Verstraeten Joachim</v>
          </cell>
          <cell r="H301" t="str">
            <v>Adultes</v>
          </cell>
          <cell r="R301">
            <v>3.8518518518518521E-2</v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>
            <v>4.175925925925926E-2</v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K301">
            <v>1</v>
          </cell>
        </row>
        <row r="302">
          <cell r="C302" t="str">
            <v>Vinas Jérôme</v>
          </cell>
          <cell r="H302" t="str">
            <v>Adultes</v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K302">
            <v>1</v>
          </cell>
        </row>
        <row r="303">
          <cell r="C303" t="str">
            <v>Vuye Thierry</v>
          </cell>
          <cell r="H303" t="str">
            <v>Adultes</v>
          </cell>
          <cell r="T303" t="str">
            <v/>
          </cell>
          <cell r="U303">
            <v>5.8553240740740739E-2</v>
          </cell>
          <cell r="V303" t="str">
            <v/>
          </cell>
          <cell r="W303" t="str">
            <v/>
          </cell>
          <cell r="X303" t="str">
            <v/>
          </cell>
          <cell r="Y303">
            <v>5.9722222222222225E-2</v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K303">
            <v>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31113-86C3-49AC-8C51-F2E600A6CD5A}">
  <dimension ref="A1:F37"/>
  <sheetViews>
    <sheetView workbookViewId="0">
      <selection sqref="A1:F37"/>
    </sheetView>
  </sheetViews>
  <sheetFormatPr baseColWidth="10" defaultRowHeight="15" x14ac:dyDescent="0.25"/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4">
        <v>5486.9488494664292</v>
      </c>
      <c r="C2" s="4">
        <v>1097.1897698932858</v>
      </c>
      <c r="D2" s="4">
        <v>36.579658996442859</v>
      </c>
      <c r="E2" s="4">
        <v>6</v>
      </c>
      <c r="F2" s="4">
        <v>5485.9488494664292</v>
      </c>
    </row>
    <row r="3" spans="1:6" x14ac:dyDescent="0.25">
      <c r="A3" s="3" t="s">
        <v>7</v>
      </c>
      <c r="B3" s="4">
        <v>8262.2762221002376</v>
      </c>
      <c r="C3" s="4">
        <v>1032.6595277625297</v>
      </c>
      <c r="D3" s="4">
        <v>55.081841480668253</v>
      </c>
      <c r="E3" s="4">
        <v>9</v>
      </c>
      <c r="F3" s="4">
        <v>5416.9693500539361</v>
      </c>
    </row>
    <row r="4" spans="1:6" x14ac:dyDescent="0.25">
      <c r="A4" s="3" t="s">
        <v>8</v>
      </c>
      <c r="B4" s="4">
        <v>5392.4020896510756</v>
      </c>
      <c r="C4" s="4">
        <v>1078.2804179302152</v>
      </c>
      <c r="D4" s="4">
        <v>35.949347264340503</v>
      </c>
      <c r="E4" s="4">
        <v>6</v>
      </c>
      <c r="F4" s="4">
        <v>5391.4020896510756</v>
      </c>
    </row>
    <row r="5" spans="1:6" x14ac:dyDescent="0.25">
      <c r="A5" s="3" t="s">
        <v>9</v>
      </c>
      <c r="B5" s="4">
        <v>6133.0493959285614</v>
      </c>
      <c r="C5" s="4">
        <v>1022.0082326547603</v>
      </c>
      <c r="D5" s="4">
        <v>40.886995972857072</v>
      </c>
      <c r="E5" s="4">
        <v>7</v>
      </c>
      <c r="F5" s="4">
        <v>5297.1582307557055</v>
      </c>
    </row>
    <row r="6" spans="1:6" x14ac:dyDescent="0.25">
      <c r="A6" s="3" t="s">
        <v>10</v>
      </c>
      <c r="B6" s="4">
        <v>5200.0132924502732</v>
      </c>
      <c r="C6" s="4">
        <v>1039.8026584900547</v>
      </c>
      <c r="D6" s="4">
        <v>34.66675528300182</v>
      </c>
      <c r="E6" s="4">
        <v>6</v>
      </c>
      <c r="F6" s="4">
        <v>5199.0132924502732</v>
      </c>
    </row>
    <row r="7" spans="1:6" x14ac:dyDescent="0.25">
      <c r="A7" s="3" t="s">
        <v>11</v>
      </c>
      <c r="B7" s="4">
        <v>5181.425638550475</v>
      </c>
      <c r="C7" s="4">
        <v>1036.0851277100951</v>
      </c>
      <c r="D7" s="4">
        <v>34.542837590336504</v>
      </c>
      <c r="E7" s="4">
        <v>6</v>
      </c>
      <c r="F7" s="4">
        <v>5180.425638550475</v>
      </c>
    </row>
    <row r="8" spans="1:6" x14ac:dyDescent="0.25">
      <c r="A8" s="3" t="s">
        <v>12</v>
      </c>
      <c r="B8" s="4">
        <v>5125.095418728366</v>
      </c>
      <c r="C8" s="4">
        <v>1024.8190837456732</v>
      </c>
      <c r="D8" s="4">
        <v>34.167302791522438</v>
      </c>
      <c r="E8" s="4">
        <v>6</v>
      </c>
      <c r="F8" s="4">
        <v>5124.095418728366</v>
      </c>
    </row>
    <row r="9" spans="1:6" x14ac:dyDescent="0.25">
      <c r="A9" s="3" t="s">
        <v>13</v>
      </c>
      <c r="B9" s="4">
        <v>6014.8414548365517</v>
      </c>
      <c r="C9" s="4">
        <v>1002.3069091394253</v>
      </c>
      <c r="D9" s="4">
        <v>40.098943032243675</v>
      </c>
      <c r="E9" s="4">
        <v>7</v>
      </c>
      <c r="F9" s="4">
        <v>5110.8379212676482</v>
      </c>
    </row>
    <row r="10" spans="1:6" x14ac:dyDescent="0.25">
      <c r="A10" s="3" t="s">
        <v>14</v>
      </c>
      <c r="B10" s="4">
        <v>5922.1333286722866</v>
      </c>
      <c r="C10" s="4">
        <v>986.85555477871446</v>
      </c>
      <c r="D10" s="4">
        <v>39.480888857815245</v>
      </c>
      <c r="E10" s="4">
        <v>7</v>
      </c>
      <c r="F10" s="4">
        <v>5014.3968017261795</v>
      </c>
    </row>
    <row r="11" spans="1:6" x14ac:dyDescent="0.25">
      <c r="A11" s="3" t="s">
        <v>15</v>
      </c>
      <c r="B11" s="4">
        <v>5931.6681126376025</v>
      </c>
      <c r="C11" s="4">
        <v>988.44468543960045</v>
      </c>
      <c r="D11" s="4">
        <v>39.544454084250688</v>
      </c>
      <c r="E11" s="4">
        <v>7</v>
      </c>
      <c r="F11" s="4">
        <v>5000.9901672645901</v>
      </c>
    </row>
    <row r="12" spans="1:6" x14ac:dyDescent="0.25">
      <c r="A12" s="3" t="s">
        <v>16</v>
      </c>
      <c r="B12" s="4">
        <v>5785.7938577325185</v>
      </c>
      <c r="C12" s="4">
        <v>964.13230962208638</v>
      </c>
      <c r="D12" s="4">
        <v>38.571959051550124</v>
      </c>
      <c r="E12" s="4">
        <v>7</v>
      </c>
      <c r="F12" s="4">
        <v>4911.9268217214385</v>
      </c>
    </row>
    <row r="13" spans="1:6" x14ac:dyDescent="0.25">
      <c r="A13" s="3" t="s">
        <v>17</v>
      </c>
      <c r="B13" s="4">
        <v>5708.467555202621</v>
      </c>
      <c r="C13" s="4">
        <v>951.24459253377017</v>
      </c>
      <c r="D13" s="4">
        <v>38.056450368017472</v>
      </c>
      <c r="E13" s="4">
        <v>7</v>
      </c>
      <c r="F13" s="4">
        <v>4897.0891148356486</v>
      </c>
    </row>
    <row r="14" spans="1:6" x14ac:dyDescent="0.25">
      <c r="A14" s="3" t="s">
        <v>18</v>
      </c>
      <c r="B14" s="4">
        <v>7093.5390240636461</v>
      </c>
      <c r="C14" s="4">
        <v>788.0598915626274</v>
      </c>
      <c r="D14" s="4">
        <v>47.29026016042431</v>
      </c>
      <c r="E14" s="4">
        <v>10</v>
      </c>
      <c r="F14" s="4">
        <v>4355.9273548240262</v>
      </c>
    </row>
    <row r="15" spans="1:6" x14ac:dyDescent="0.25">
      <c r="A15" s="3" t="s">
        <v>19</v>
      </c>
      <c r="B15" s="4">
        <v>6988.6505192712693</v>
      </c>
      <c r="C15" s="4">
        <v>776.40561325236331</v>
      </c>
      <c r="D15" s="4">
        <v>46.591003461808462</v>
      </c>
      <c r="E15" s="4">
        <v>10</v>
      </c>
      <c r="F15" s="4">
        <v>4261.8900151980151</v>
      </c>
    </row>
    <row r="16" spans="1:6" x14ac:dyDescent="0.25">
      <c r="A16" s="3" t="s">
        <v>20</v>
      </c>
      <c r="B16" s="4">
        <v>4241.686671434345</v>
      </c>
      <c r="C16" s="4">
        <v>848.13733428686896</v>
      </c>
      <c r="D16" s="4">
        <v>28.277911142895636</v>
      </c>
      <c r="E16" s="4">
        <v>6</v>
      </c>
      <c r="F16" s="4">
        <v>4240.686671434345</v>
      </c>
    </row>
    <row r="17" spans="1:6" x14ac:dyDescent="0.25">
      <c r="A17" s="3" t="s">
        <v>21</v>
      </c>
      <c r="B17" s="4">
        <v>4168.2367693760025</v>
      </c>
      <c r="C17" s="4">
        <v>1041.8091923440006</v>
      </c>
      <c r="D17" s="4">
        <v>27.788245129173351</v>
      </c>
      <c r="E17" s="4">
        <v>5</v>
      </c>
      <c r="F17" s="4">
        <v>4168.2367693760025</v>
      </c>
    </row>
    <row r="18" spans="1:6" x14ac:dyDescent="0.25">
      <c r="A18" s="3" t="s">
        <v>22</v>
      </c>
      <c r="B18" s="4">
        <v>4796.0763763993737</v>
      </c>
      <c r="C18" s="4">
        <v>799.17939606656228</v>
      </c>
      <c r="D18" s="4">
        <v>31.97384250932916</v>
      </c>
      <c r="E18" s="4">
        <v>7</v>
      </c>
      <c r="F18" s="4">
        <v>4142.7470847592976</v>
      </c>
    </row>
    <row r="19" spans="1:6" x14ac:dyDescent="0.25">
      <c r="A19" s="3" t="s">
        <v>23</v>
      </c>
      <c r="B19" s="4">
        <v>4882.761126858607</v>
      </c>
      <c r="C19" s="4">
        <v>813.62685447643446</v>
      </c>
      <c r="D19" s="4">
        <v>32.551740845724048</v>
      </c>
      <c r="E19" s="4">
        <v>7</v>
      </c>
      <c r="F19" s="4">
        <v>4124.2953988111822</v>
      </c>
    </row>
    <row r="20" spans="1:6" x14ac:dyDescent="0.25">
      <c r="A20" s="3" t="s">
        <v>24</v>
      </c>
      <c r="B20" s="4">
        <v>5413.3367715914828</v>
      </c>
      <c r="C20" s="4">
        <v>773.19096737021187</v>
      </c>
      <c r="D20" s="4">
        <v>36.088911810609886</v>
      </c>
      <c r="E20" s="4">
        <v>8</v>
      </c>
      <c r="F20" s="4">
        <v>4078.2144877748833</v>
      </c>
    </row>
    <row r="21" spans="1:6" x14ac:dyDescent="0.25">
      <c r="A21" s="3" t="s">
        <v>25</v>
      </c>
      <c r="B21" s="4">
        <v>3999.2267239997445</v>
      </c>
      <c r="C21" s="4">
        <v>799.64534479994893</v>
      </c>
      <c r="D21" s="4">
        <v>26.661511493331631</v>
      </c>
      <c r="E21" s="4">
        <v>6</v>
      </c>
      <c r="F21" s="4">
        <v>3998.2267239997445</v>
      </c>
    </row>
    <row r="22" spans="1:6" x14ac:dyDescent="0.25">
      <c r="A22" s="3" t="s">
        <v>26</v>
      </c>
      <c r="B22" s="4">
        <v>3793.3586364953508</v>
      </c>
      <c r="C22" s="4">
        <v>758.47172729907015</v>
      </c>
      <c r="D22" s="4">
        <v>25.28905757663567</v>
      </c>
      <c r="E22" s="4">
        <v>6</v>
      </c>
      <c r="F22" s="4">
        <v>3792.3586364953508</v>
      </c>
    </row>
    <row r="23" spans="1:6" x14ac:dyDescent="0.25">
      <c r="A23" s="3" t="s">
        <v>27</v>
      </c>
      <c r="B23" s="4">
        <v>3790.6967482633963</v>
      </c>
      <c r="C23" s="4">
        <v>947.42418706584908</v>
      </c>
      <c r="D23" s="4">
        <v>25.27131165508931</v>
      </c>
      <c r="E23" s="4">
        <v>5</v>
      </c>
      <c r="F23" s="4">
        <v>3790.6967482633963</v>
      </c>
    </row>
    <row r="24" spans="1:6" x14ac:dyDescent="0.25">
      <c r="A24" s="3" t="s">
        <v>28</v>
      </c>
      <c r="B24" s="4">
        <v>3765.1087220220579</v>
      </c>
      <c r="C24" s="4">
        <v>941.02718050551448</v>
      </c>
      <c r="D24" s="4">
        <v>25.100724813480387</v>
      </c>
      <c r="E24" s="4">
        <v>5</v>
      </c>
      <c r="F24" s="4">
        <v>3765.1087220220579</v>
      </c>
    </row>
    <row r="25" spans="1:6" x14ac:dyDescent="0.25">
      <c r="A25" s="3" t="s">
        <v>29</v>
      </c>
      <c r="B25" s="4">
        <v>3709.7424645905116</v>
      </c>
      <c r="C25" s="4">
        <v>927.18561614762791</v>
      </c>
      <c r="D25" s="4">
        <v>24.73161643060341</v>
      </c>
      <c r="E25" s="4">
        <v>5</v>
      </c>
      <c r="F25" s="4">
        <v>3709.7424645905116</v>
      </c>
    </row>
    <row r="26" spans="1:6" x14ac:dyDescent="0.25">
      <c r="A26" s="3" t="s">
        <v>30</v>
      </c>
      <c r="B26" s="4">
        <v>3670.1979544244118</v>
      </c>
      <c r="C26" s="4">
        <v>917.29948860610295</v>
      </c>
      <c r="D26" s="4">
        <v>24.467986362829414</v>
      </c>
      <c r="E26" s="4">
        <v>5</v>
      </c>
      <c r="F26" s="4">
        <v>3670.1979544244118</v>
      </c>
    </row>
    <row r="27" spans="1:6" x14ac:dyDescent="0.25">
      <c r="A27" s="3" t="s">
        <v>31</v>
      </c>
      <c r="B27" s="4">
        <v>3639.3148942996158</v>
      </c>
      <c r="C27" s="4">
        <v>909.57872357490396</v>
      </c>
      <c r="D27" s="4">
        <v>24.262099295330774</v>
      </c>
      <c r="E27" s="4">
        <v>5</v>
      </c>
      <c r="F27" s="4">
        <v>3639.3148942996158</v>
      </c>
    </row>
    <row r="28" spans="1:6" x14ac:dyDescent="0.25">
      <c r="A28" s="3" t="s">
        <v>32</v>
      </c>
      <c r="B28" s="4">
        <v>3509.3478909688019</v>
      </c>
      <c r="C28" s="4">
        <v>877.08697274220049</v>
      </c>
      <c r="D28" s="4">
        <v>23.395652606458679</v>
      </c>
      <c r="E28" s="4">
        <v>5</v>
      </c>
      <c r="F28" s="4">
        <v>3509.3478909688019</v>
      </c>
    </row>
    <row r="29" spans="1:6" x14ac:dyDescent="0.25">
      <c r="A29" s="3" t="s">
        <v>33</v>
      </c>
      <c r="B29" s="4">
        <v>3423.704093333733</v>
      </c>
      <c r="C29" s="4">
        <v>855.67602333343325</v>
      </c>
      <c r="D29" s="4">
        <v>22.824693955558221</v>
      </c>
      <c r="E29" s="4">
        <v>5</v>
      </c>
      <c r="F29" s="4">
        <v>3423.704093333733</v>
      </c>
    </row>
    <row r="30" spans="1:6" x14ac:dyDescent="0.25">
      <c r="A30" s="3" t="s">
        <v>34</v>
      </c>
      <c r="B30" s="4">
        <v>3407.67646696673</v>
      </c>
      <c r="C30" s="4">
        <v>681.33529339334598</v>
      </c>
      <c r="D30" s="4">
        <v>22.717843113111535</v>
      </c>
      <c r="E30" s="4">
        <v>6</v>
      </c>
      <c r="F30" s="4">
        <v>3406.67646696673</v>
      </c>
    </row>
    <row r="31" spans="1:6" x14ac:dyDescent="0.25">
      <c r="A31" s="3" t="s">
        <v>35</v>
      </c>
      <c r="B31" s="4">
        <v>3373.3812956422043</v>
      </c>
      <c r="C31" s="4">
        <v>843.09532391055109</v>
      </c>
      <c r="D31" s="4">
        <v>22.489208637614695</v>
      </c>
      <c r="E31" s="4">
        <v>5</v>
      </c>
      <c r="F31" s="4">
        <v>3373.3812956422043</v>
      </c>
    </row>
    <row r="32" spans="1:6" x14ac:dyDescent="0.25">
      <c r="A32" s="3" t="s">
        <v>36</v>
      </c>
      <c r="B32" s="4">
        <v>3137.7783061644395</v>
      </c>
      <c r="C32" s="4">
        <v>784.19457654110988</v>
      </c>
      <c r="D32" s="4">
        <v>20.918522041096264</v>
      </c>
      <c r="E32" s="4">
        <v>5</v>
      </c>
      <c r="F32" s="4">
        <v>3137.7783061644395</v>
      </c>
    </row>
    <row r="33" spans="1:6" x14ac:dyDescent="0.25">
      <c r="A33" s="3" t="s">
        <v>37</v>
      </c>
      <c r="B33" s="4">
        <v>3125.6898379935096</v>
      </c>
      <c r="C33" s="4">
        <v>781.17245949837741</v>
      </c>
      <c r="D33" s="4">
        <v>20.837932253290063</v>
      </c>
      <c r="E33" s="4">
        <v>5</v>
      </c>
      <c r="F33" s="4">
        <v>3125.6898379935096</v>
      </c>
    </row>
    <row r="34" spans="1:6" x14ac:dyDescent="0.25">
      <c r="A34" s="3" t="s">
        <v>38</v>
      </c>
      <c r="B34" s="4">
        <v>3053.0010307281345</v>
      </c>
      <c r="C34" s="4">
        <v>763.00025768203363</v>
      </c>
      <c r="D34" s="4">
        <v>20.353340204854231</v>
      </c>
      <c r="E34" s="4">
        <v>5</v>
      </c>
      <c r="F34" s="4">
        <v>3053.0010307281345</v>
      </c>
    </row>
    <row r="35" spans="1:6" x14ac:dyDescent="0.25">
      <c r="A35" s="3" t="s">
        <v>39</v>
      </c>
      <c r="B35" s="4">
        <v>3032.7313472691812</v>
      </c>
      <c r="C35" s="4">
        <v>757.93283681729531</v>
      </c>
      <c r="D35" s="4">
        <v>20.21820898179454</v>
      </c>
      <c r="E35" s="4">
        <v>5</v>
      </c>
      <c r="F35" s="4">
        <v>3032.7313472691812</v>
      </c>
    </row>
    <row r="36" spans="1:6" x14ac:dyDescent="0.25">
      <c r="A36" s="3" t="s">
        <v>40</v>
      </c>
      <c r="B36" s="4">
        <v>2729.2951726785891</v>
      </c>
      <c r="C36" s="4">
        <v>682.07379316964727</v>
      </c>
      <c r="D36" s="4">
        <v>18.195301151190595</v>
      </c>
      <c r="E36" s="4">
        <v>5</v>
      </c>
      <c r="F36" s="4">
        <v>2729.2951726785891</v>
      </c>
    </row>
    <row r="37" spans="1:6" x14ac:dyDescent="0.25">
      <c r="A37" s="3" t="s">
        <v>41</v>
      </c>
      <c r="B37" s="4">
        <v>2086.5581328176168</v>
      </c>
      <c r="C37" s="4">
        <v>1041.7790664088084</v>
      </c>
      <c r="D37" s="4">
        <v>13.910387552117445</v>
      </c>
      <c r="E37" s="4">
        <v>5</v>
      </c>
      <c r="F37" s="4">
        <v>2086.5581328176168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FD00-CF3F-49F4-BBF0-698696F10C3E}">
  <dimension ref="A1:AH297"/>
  <sheetViews>
    <sheetView tabSelected="1" workbookViewId="0">
      <selection activeCell="B11" sqref="B11"/>
    </sheetView>
  </sheetViews>
  <sheetFormatPr baseColWidth="10" defaultRowHeight="15" x14ac:dyDescent="0.25"/>
  <cols>
    <col min="1" max="1" width="28.42578125" bestFit="1" customWidth="1"/>
    <col min="30" max="32" width="0" hidden="1" customWidth="1"/>
  </cols>
  <sheetData>
    <row r="1" spans="1:34" s="14" customFormat="1" ht="98.25" x14ac:dyDescent="0.25">
      <c r="A1" s="10" t="str">
        <f>IF('[1]Résultats courses'!C7="","",'[1]Résultats courses'!C7)</f>
        <v>Nom + Prénom</v>
      </c>
      <c r="B1" s="10" t="str">
        <f>IF('[1]Résultats courses'!H7="","",'[1]Résultats courses'!H7)</f>
        <v>Catégorie</v>
      </c>
      <c r="C1" s="10" t="str">
        <f>IF('[1]Résultats courses'!I7="","",'[1]Résultats courses'!I7)</f>
        <v>Marathon de Bruges</v>
      </c>
      <c r="D1" s="10" t="s">
        <v>42</v>
      </c>
      <c r="E1" s="10" t="str">
        <f>IF('[1]Résultats courses'!K7="","",'[1]Résultats courses'!K7)</f>
        <v>Semi Marathon Bruges</v>
      </c>
      <c r="F1" s="10" t="str">
        <f>IF('[1]Résultats courses'!L7="","",'[1]Résultats courses'!L7)</f>
        <v>Trail Lac et Chateaux 22km</v>
      </c>
      <c r="G1" s="10" t="str">
        <f>IF('[1]Résultats courses'!M7="","",'[1]Résultats courses'!M7)</f>
        <v>Trail Lac et Chateaux 38km</v>
      </c>
      <c r="H1" s="10" t="str">
        <f>IF('[1]Résultats courses'!N7="","",'[1]Résultats courses'!N7)</f>
        <v>Trail de la Soupe 22km</v>
      </c>
      <c r="I1" s="10" t="str">
        <f>IF('[1]Résultats courses'!O7="","",'[1]Résultats courses'!O7)</f>
        <v>Trail de la Soupe 33km</v>
      </c>
      <c r="J1" s="10" t="str">
        <f>IF('[1]Résultats courses'!P7="","",'[1]Résultats courses'!P7)</f>
        <v>CHallenge la Hulpe</v>
      </c>
      <c r="K1" s="10" t="str">
        <f>IF('[1]Résultats courses'!Q7="","",'[1]Résultats courses'!Q7)</f>
        <v>RaB Evere</v>
      </c>
      <c r="L1" s="10" t="str">
        <f>IF('[1]Résultats courses'!R7="","",'[1]Résultats courses'!R7)</f>
        <v>RaB RCBT 16</v>
      </c>
      <c r="M1" s="10" t="str">
        <f>IF('[1]Résultats courses'!S7="","",'[1]Résultats courses'!S7)</f>
        <v>RaB RCBT 8</v>
      </c>
      <c r="N1" s="10" t="str">
        <f>IF('[1]Résultats courses'!T7="","",'[1]Résultats courses'!T7)</f>
        <v>Hippo Run</v>
      </c>
      <c r="O1" s="10" t="str">
        <f>IF('[1]Résultats courses'!U7="","",'[1]Résultats courses'!U7)</f>
        <v>Portelette</v>
      </c>
      <c r="P1" s="10" t="str">
        <f>IF('[1]Résultats courses'!V7="","",'[1]Résultats courses'!V7)</f>
        <v>BW Nivelles</v>
      </c>
      <c r="Q1" s="10" t="str">
        <f>IF('[1]Résultats courses'!W7="","",'[1]Résultats courses'!W7)</f>
        <v>RaB Otan 5</v>
      </c>
      <c r="R1" s="10" t="str">
        <f>IF('[1]Résultats courses'!X7="","",'[1]Résultats courses'!X7)</f>
        <v>RaB Otan 8</v>
      </c>
      <c r="S1" s="10" t="str">
        <f>IF('[1]Résultats courses'!Y7="","",'[1]Résultats courses'!Y7)</f>
        <v>RaB Otan 16</v>
      </c>
      <c r="T1" s="10" t="str">
        <f>IF('[1]Résultats courses'!Z7="","",'[1]Résultats courses'!Z7)</f>
        <v>Foulées Art</v>
      </c>
      <c r="U1" s="10" t="str">
        <f>IF('[1]Résultats courses'!AA7="","",'[1]Résultats courses'!AA7)</f>
        <v>RB Rameurs</v>
      </c>
      <c r="V1" s="10" t="str">
        <f>IF('[1]Résultats courses'!AB7="","",'[1]Résultats courses'!AB7)</f>
        <v>Trail de Bxl 33</v>
      </c>
      <c r="W1" s="10" t="str">
        <f>IF('[1]Résultats courses'!AC7="","",'[1]Résultats courses'!AC7)</f>
        <v>Trail de Bxl 21</v>
      </c>
      <c r="X1" s="10" t="str">
        <f>IF('[1]Résultats courses'!AD7="","",'[1]Résultats courses'!AD7)</f>
        <v>Trail de Bxl 14</v>
      </c>
      <c r="Y1" s="10" t="str">
        <f>IF('[1]Résultats courses'!AE7="","",'[1]Résultats courses'!AE7)</f>
        <v>Trail de Bxl 8</v>
      </c>
      <c r="Z1" s="10" t="str">
        <f>IF('[1]Résultats courses'!AF7="","",'[1]Résultats courses'!AF7)</f>
        <v>Duathlon RCBT</v>
      </c>
      <c r="AA1" s="10" t="str">
        <f>IF('[1]Résultats courses'!AG7="","",'[1]Résultats courses'!AG7)</f>
        <v>Relais Givrés</v>
      </c>
      <c r="AB1" s="10" t="str">
        <f>IF('[1]Résultats courses'!AH7="","",'[1]Résultats courses'!AH7)</f>
        <v>Relais Mouillés</v>
      </c>
      <c r="AC1" s="10" t="str">
        <f>IF('[1]Résultats courses'!AI7="","",'[1]Résultats courses'!AI7)</f>
        <v>Course Heure</v>
      </c>
      <c r="AD1" s="11" t="str">
        <f>IF('[1]Résultats courses'!AJ7="","",'[1]Résultats courses'!AJ7)</f>
        <v>Aide Dua RCBT</v>
      </c>
      <c r="AE1" s="11" t="str">
        <f>IF('[1]Résultats courses'!AK7="","",'[1]Résultats courses'!AK7)</f>
        <v>Hivernales Aide</v>
      </c>
      <c r="AF1" s="11" t="str">
        <f>IF('[1]Résultats courses'!AL7="","",'[1]Résultats courses'!AL7)</f>
        <v>Aide RaB RCBT</v>
      </c>
      <c r="AG1" s="12" t="s">
        <v>43</v>
      </c>
      <c r="AH1" s="13" t="s">
        <v>44</v>
      </c>
    </row>
    <row r="2" spans="1:34" x14ac:dyDescent="0.25">
      <c r="A2" s="5" t="str">
        <f>IF('[1]Résultats courses'!C214="","",'[1]Résultats courses'!C214)</f>
        <v>Pétré Maxime</v>
      </c>
      <c r="B2" s="5" t="str">
        <f>IF('[1]Résultats courses'!H214="","",'[1]Résultats courses'!H214)</f>
        <v>Adultes</v>
      </c>
      <c r="C2" s="6">
        <f>IFERROR(MIN(1150,'[1]Résultats courses'!I$6/'[1]Résultats courses'!I214*1000*'[1]Résultats courses'!I$3),0*1)</f>
        <v>0</v>
      </c>
      <c r="D2" s="6">
        <f>IFERROR(MIN(1150,'[1]Résultats courses'!J$6/'[1]Résultats courses'!J214*1000*'[1]Résultats courses'!J$3),0*1)</f>
        <v>1150</v>
      </c>
      <c r="E2" s="6">
        <f>IFERROR(MIN(1150,'[1]Résultats courses'!K$6/'[1]Résultats courses'!K214*1000*'[1]Résultats courses'!K$3),0*1)</f>
        <v>1150</v>
      </c>
      <c r="F2" s="6">
        <f>IFERROR(MIN(1150,'[1]Résultats courses'!L$6/'[1]Résultats courses'!L214*1000*'[1]Résultats courses'!L$3),0*1)</f>
        <v>0</v>
      </c>
      <c r="G2" s="6">
        <f>IFERROR(MIN(1150,'[1]Résultats courses'!M$6/'[1]Résultats courses'!M214*1000*'[1]Résultats courses'!M$3),0*1)</f>
        <v>0</v>
      </c>
      <c r="H2" s="6">
        <f>IFERROR(MIN(1150,'[1]Résultats courses'!N$6/'[1]Résultats courses'!N214*1000*'[1]Résultats courses'!N$3),0*1)</f>
        <v>0</v>
      </c>
      <c r="I2" s="6">
        <f>IFERROR(MIN(1150,'[1]Résultats courses'!O$6/'[1]Résultats courses'!O214*1000*'[1]Résultats courses'!O$3),0*1)</f>
        <v>0</v>
      </c>
      <c r="J2" s="6">
        <f>IFERROR(MIN(1150,'[1]Résultats courses'!P$6/'[1]Résultats courses'!P214*1000*'[1]Résultats courses'!P$3),0*1)</f>
        <v>0</v>
      </c>
      <c r="K2" s="6">
        <f>IFERROR(MIN(1150,'[1]Résultats courses'!Q$6/'[1]Résultats courses'!Q214*1000*'[1]Résultats courses'!Q$3),0*1)</f>
        <v>0</v>
      </c>
      <c r="L2" s="6">
        <f>IFERROR(MIN(1150,'[1]Résultats courses'!R$6/'[1]Résultats courses'!R214*1000*'[1]Résultats courses'!R$3),0*1)</f>
        <v>0</v>
      </c>
      <c r="M2" s="6">
        <f>IFERROR(MIN(1150,'[1]Résultats courses'!S$6/'[1]Résultats courses'!S214*1000*'[1]Résultats courses'!S$3),0*1)</f>
        <v>0</v>
      </c>
      <c r="N2" s="6">
        <f>IFERROR(MIN(1150,'[1]Résultats courses'!T$6/'[1]Résultats courses'!T214*1000*'[1]Résultats courses'!T$3),0*1)</f>
        <v>0</v>
      </c>
      <c r="O2" s="6">
        <f>IFERROR(MIN(1150,'[1]Résultats courses'!U$6/'[1]Résultats courses'!U214*1000*'[1]Résultats courses'!U$3),0*1)</f>
        <v>0</v>
      </c>
      <c r="P2" s="6">
        <f>IFERROR(MIN(1150,'[1]Résultats courses'!V$6/'[1]Résultats courses'!V214*1000*'[1]Résultats courses'!V$3),0*1)</f>
        <v>0</v>
      </c>
      <c r="Q2" s="6">
        <f>IFERROR(MIN(1150,'[1]Résultats courses'!W$6/'[1]Résultats courses'!W214*1000*'[1]Résultats courses'!W$3),0*1)</f>
        <v>0</v>
      </c>
      <c r="R2" s="6">
        <f>IFERROR(MIN(1150,'[1]Résultats courses'!X$6/'[1]Résultats courses'!X214*1000*'[1]Résultats courses'!X$3),0*1)</f>
        <v>0</v>
      </c>
      <c r="S2" s="6">
        <f>IFERROR(MIN(1150,'[1]Résultats courses'!Y$6/'[1]Résultats courses'!Y214*1000*'[1]Résultats courses'!Y$3),0*1)</f>
        <v>0</v>
      </c>
      <c r="T2" s="6">
        <f>IFERROR(MIN(1150,'[1]Résultats courses'!Z$6/'[1]Résultats courses'!Z214*1000*'[1]Résultats courses'!Z$3),0*1)</f>
        <v>1085.3295535081502</v>
      </c>
      <c r="U2" s="6">
        <f>IFERROR(MIN(1150,'[1]Résultats courses'!AA$6/'[1]Résultats courses'!AA214*1000*'[1]Résultats courses'!AA$3),0*1)</f>
        <v>0</v>
      </c>
      <c r="V2" s="6">
        <f>IFERROR(MIN(1150,'[1]Résultats courses'!AB$6/'[1]Résultats courses'!AB214*1000*'[1]Résultats courses'!AB$3),0*1)</f>
        <v>0</v>
      </c>
      <c r="W2" s="6">
        <f>IFERROR(MIN(1150,'[1]Résultats courses'!AC$6/'[1]Résultats courses'!AC214*1000*'[1]Résultats courses'!AC$3),0*1)</f>
        <v>0</v>
      </c>
      <c r="X2" s="6">
        <f>IFERROR(MIN(1150,'[1]Résultats courses'!AD$6/'[1]Résultats courses'!AD214*1000*'[1]Résultats courses'!AD$3),0*1)</f>
        <v>0</v>
      </c>
      <c r="Y2" s="6">
        <f>IFERROR(MIN(1150,'[1]Résultats courses'!AE$6/'[1]Résultats courses'!AE214*1000*'[1]Résultats courses'!AE$3),0*1)</f>
        <v>1150</v>
      </c>
      <c r="Z2" s="6">
        <f>IFERROR(MIN(1150,'[1]Résultats courses'!AF$6/'[1]Résultats courses'!AF214*1000*'[1]Résultats courses'!AF$3),0*1)</f>
        <v>0</v>
      </c>
      <c r="AA2" s="6">
        <f>IFERROR(MIN(1150,'[1]Résultats courses'!AG$6/'[1]Résultats courses'!AG214*1000*'[1]Résultats courses'!AG$3),0*1)</f>
        <v>0</v>
      </c>
      <c r="AB2" s="6">
        <f>IFERROR(MIN(1150,'[1]Résultats courses'!AH$6/'[1]Résultats courses'!AH214*1000*'[1]Résultats courses'!AH$3),0*1)</f>
        <v>0</v>
      </c>
      <c r="AC2" s="6">
        <f>IFERROR(MIN(1150,'[1]Résultats courses'!AI$6/'[1]Résultats courses'!AI214*1000*'[1]Résultats courses'!AI$3),0*1)</f>
        <v>950.61929595827894</v>
      </c>
      <c r="AD2" s="7">
        <f>IF('[1]Résultats courses'!AJ214="",0*1,'[1]Résultats courses'!AJ214)</f>
        <v>0</v>
      </c>
      <c r="AE2" s="7">
        <f>IF('[1]Résultats courses'!AK214="",0*1,'[1]Résultats courses'!AK214)</f>
        <v>1</v>
      </c>
      <c r="AF2" s="7">
        <f>IF('[1]Résultats courses'!AL214="",0*1,'[1]Résultats courses'!AL214)</f>
        <v>0</v>
      </c>
      <c r="AG2" s="8">
        <f>COUNTIF(C2:AF2,"&gt;0")</f>
        <v>6</v>
      </c>
      <c r="AH2" s="9">
        <f>SUMPRODUCT((C2:AF2)*(C2:AF2&gt;=LARGE(C2:AF2,5)))</f>
        <v>5485.9488494664292</v>
      </c>
    </row>
    <row r="3" spans="1:34" x14ac:dyDescent="0.25">
      <c r="A3" s="5" t="str">
        <f>IF('[1]Résultats courses'!C217="","",'[1]Résultats courses'!C217)</f>
        <v>Petteau Adrien</v>
      </c>
      <c r="B3" s="5" t="str">
        <f>IF('[1]Résultats courses'!H217="","",'[1]Résultats courses'!H217)</f>
        <v>Adultes</v>
      </c>
      <c r="C3" s="6">
        <f>IFERROR(MIN(1150,'[1]Résultats courses'!I$6/'[1]Résultats courses'!I217*1000*'[1]Résultats courses'!I$3),0*1)</f>
        <v>0</v>
      </c>
      <c r="D3" s="6">
        <f>IFERROR(MIN(1150,'[1]Résultats courses'!J$6/'[1]Résultats courses'!J217*1000*'[1]Résultats courses'!J$3),0*1)</f>
        <v>1150</v>
      </c>
      <c r="E3" s="6">
        <f>IFERROR(MIN(1150,'[1]Résultats courses'!K$6/'[1]Résultats courses'!K217*1000*'[1]Résultats courses'!K$3),0*1)</f>
        <v>0</v>
      </c>
      <c r="F3" s="6">
        <f>IFERROR(MIN(1150,'[1]Résultats courses'!L$6/'[1]Résultats courses'!L217*1000*'[1]Résultats courses'!L$3),0*1)</f>
        <v>0</v>
      </c>
      <c r="G3" s="6">
        <f>IFERROR(MIN(1150,'[1]Résultats courses'!M$6/'[1]Résultats courses'!M217*1000*'[1]Résultats courses'!M$3),0*1)</f>
        <v>0</v>
      </c>
      <c r="H3" s="6">
        <f>IFERROR(MIN(1150,'[1]Résultats courses'!N$6/'[1]Résultats courses'!N217*1000*'[1]Résultats courses'!N$3),0*1)</f>
        <v>0</v>
      </c>
      <c r="I3" s="6">
        <f>IFERROR(MIN(1150,'[1]Résultats courses'!O$6/'[1]Résultats courses'!O217*1000*'[1]Résultats courses'!O$3),0*1)</f>
        <v>0</v>
      </c>
      <c r="J3" s="6">
        <f>IFERROR(MIN(1150,'[1]Résultats courses'!P$6/'[1]Résultats courses'!P217*1000*'[1]Résultats courses'!P$3),0*1)</f>
        <v>0</v>
      </c>
      <c r="K3" s="6">
        <f>IFERROR(MIN(1150,'[1]Résultats courses'!Q$6/'[1]Résultats courses'!Q217*1000*'[1]Résultats courses'!Q$3),0*1)</f>
        <v>0</v>
      </c>
      <c r="L3" s="6">
        <f>IFERROR(MIN(1150,'[1]Résultats courses'!R$6/'[1]Résultats courses'!R217*1000*'[1]Résultats courses'!R$3),0*1)</f>
        <v>954.07290729072918</v>
      </c>
      <c r="M3" s="6">
        <f>IFERROR(MIN(1150,'[1]Résultats courses'!S$6/'[1]Résultats courses'!S217*1000*'[1]Résultats courses'!S$3),0*1)</f>
        <v>0</v>
      </c>
      <c r="N3" s="6">
        <f>IFERROR(MIN(1150,'[1]Résultats courses'!T$6/'[1]Résultats courses'!T217*1000*'[1]Résultats courses'!T$3),0*1)</f>
        <v>928.85052248977729</v>
      </c>
      <c r="O3" s="6">
        <f>IFERROR(MIN(1150,'[1]Résultats courses'!U$6/'[1]Résultats courses'!U217*1000*'[1]Résultats courses'!U$3),0*1)</f>
        <v>1150</v>
      </c>
      <c r="P3" s="6">
        <f>IFERROR(MIN(1150,'[1]Résultats courses'!V$6/'[1]Résultats courses'!V217*1000*'[1]Résultats courses'!V$3),0*1)</f>
        <v>1056.4381270903011</v>
      </c>
      <c r="Q3" s="6">
        <f>IFERROR(MIN(1150,'[1]Résultats courses'!W$6/'[1]Résultats courses'!W217*1000*'[1]Résultats courses'!W$3),0*1)</f>
        <v>0</v>
      </c>
      <c r="R3" s="6">
        <f>IFERROR(MIN(1150,'[1]Résultats courses'!X$6/'[1]Résultats courses'!X217*1000*'[1]Résultats courses'!X$3),0*1)</f>
        <v>0</v>
      </c>
      <c r="S3" s="6">
        <f>IFERROR(MIN(1150,'[1]Résultats courses'!Y$6/'[1]Résultats courses'!Y217*1000*'[1]Résultats courses'!Y$3),0*1)</f>
        <v>0</v>
      </c>
      <c r="T3" s="6">
        <f>IFERROR(MIN(1150,'[1]Résultats courses'!Z$6/'[1]Résultats courses'!Z217*1000*'[1]Résultats courses'!Z$3),0*1)</f>
        <v>1057.2316189161202</v>
      </c>
      <c r="U3" s="6">
        <f>IFERROR(MIN(1150,'[1]Résultats courses'!AA$6/'[1]Résultats courses'!AA217*1000*'[1]Résultats courses'!AA$3),0*1)</f>
        <v>0</v>
      </c>
      <c r="V3" s="6">
        <f>IFERROR(MIN(1150,'[1]Résultats courses'!AB$6/'[1]Résultats courses'!AB217*1000*'[1]Résultats courses'!AB$3),0*1)</f>
        <v>0</v>
      </c>
      <c r="W3" s="6">
        <f>IFERROR(MIN(1150,'[1]Résultats courses'!AC$6/'[1]Résultats courses'!AC217*1000*'[1]Résultats courses'!AC$3),0*1)</f>
        <v>0</v>
      </c>
      <c r="X3" s="6">
        <f>IFERROR(MIN(1150,'[1]Résultats courses'!AD$6/'[1]Résultats courses'!AD217*1000*'[1]Résultats courses'!AD$3),0*1)</f>
        <v>0</v>
      </c>
      <c r="Y3" s="6">
        <f>IFERROR(MIN(1150,'[1]Résultats courses'!AE$6/'[1]Résultats courses'!AE217*1000*'[1]Résultats courses'!AE$3),0*1)</f>
        <v>0</v>
      </c>
      <c r="Z3" s="6">
        <f>IFERROR(MIN(1150,'[1]Résultats courses'!AF$6/'[1]Résultats courses'!AF217*1000*'[1]Résultats courses'!AF$3),0*1)</f>
        <v>1003.2996040475144</v>
      </c>
      <c r="AA3" s="6">
        <f>IFERROR(MIN(1150,'[1]Résultats courses'!AG$6/'[1]Résultats courses'!AG217*1000*'[1]Résultats courses'!AG$3),0*1)</f>
        <v>961.383442265795</v>
      </c>
      <c r="AB3" s="6">
        <f>IFERROR(MIN(1150,'[1]Résultats courses'!AH$6/'[1]Résultats courses'!AH217*1000*'[1]Résultats courses'!AH$3),0*1)</f>
        <v>0</v>
      </c>
      <c r="AC3" s="6">
        <f>IFERROR(MIN(1150,'[1]Résultats courses'!AI$6/'[1]Résultats courses'!AI217*1000*'[1]Résultats courses'!AI$3),0*1)</f>
        <v>0</v>
      </c>
      <c r="AD3" s="7">
        <f>IF('[1]Résultats courses'!AJ217="",0*1,'[1]Résultats courses'!AJ217)</f>
        <v>0</v>
      </c>
      <c r="AE3" s="7">
        <f>IF('[1]Résultats courses'!AK217="",0*1,'[1]Résultats courses'!AK217)</f>
        <v>1</v>
      </c>
      <c r="AF3" s="7">
        <f>IF('[1]Résultats courses'!AL217="",0*1,'[1]Résultats courses'!AL217)</f>
        <v>0</v>
      </c>
      <c r="AG3" s="8">
        <f>COUNTIF(C3:AF3,"&gt;0")</f>
        <v>9</v>
      </c>
      <c r="AH3" s="9">
        <f>SUMPRODUCT((C3:AF3)*(C3:AF3&gt;=LARGE(C3:AF3,5)))</f>
        <v>5416.9693500539361</v>
      </c>
    </row>
    <row r="4" spans="1:34" x14ac:dyDescent="0.25">
      <c r="A4" s="5" t="str">
        <f>IF('[1]Résultats courses'!C259="","",'[1]Résultats courses'!C259)</f>
        <v>Seha Matthieu</v>
      </c>
      <c r="B4" s="5" t="str">
        <f>IF('[1]Résultats courses'!H259="","",'[1]Résultats courses'!H259)</f>
        <v>Adultes</v>
      </c>
      <c r="C4" s="6">
        <f>IFERROR(MIN(1150,'[1]Résultats courses'!I$6/'[1]Résultats courses'!I259*1000*'[1]Résultats courses'!I$3),0*1)</f>
        <v>0</v>
      </c>
      <c r="D4" s="6">
        <f>IFERROR(MIN(1150,'[1]Résultats courses'!J$6/'[1]Résultats courses'!J259*1000*'[1]Résultats courses'!J$3),0*1)</f>
        <v>1150</v>
      </c>
      <c r="E4" s="6">
        <f>IFERROR(MIN(1150,'[1]Résultats courses'!K$6/'[1]Résultats courses'!K259*1000*'[1]Résultats courses'!K$3),0*1)</f>
        <v>0</v>
      </c>
      <c r="F4" s="6">
        <f>IFERROR(MIN(1150,'[1]Résultats courses'!L$6/'[1]Résultats courses'!L259*1000*'[1]Résultats courses'!L$3),0*1)</f>
        <v>0</v>
      </c>
      <c r="G4" s="6">
        <f>IFERROR(MIN(1150,'[1]Résultats courses'!M$6/'[1]Résultats courses'!M259*1000*'[1]Résultats courses'!M$3),0*1)</f>
        <v>0</v>
      </c>
      <c r="H4" s="6">
        <f>IFERROR(MIN(1150,'[1]Résultats courses'!N$6/'[1]Résultats courses'!N259*1000*'[1]Résultats courses'!N$3),0*1)</f>
        <v>0</v>
      </c>
      <c r="I4" s="6">
        <f>IFERROR(MIN(1150,'[1]Résultats courses'!O$6/'[1]Résultats courses'!O259*1000*'[1]Résultats courses'!O$3),0*1)</f>
        <v>0</v>
      </c>
      <c r="J4" s="6">
        <f>IFERROR(MIN(1150,'[1]Résultats courses'!P$6/'[1]Résultats courses'!P259*1000*'[1]Résultats courses'!P$3),0*1)</f>
        <v>1150</v>
      </c>
      <c r="K4" s="6">
        <f>IFERROR(MIN(1150,'[1]Résultats courses'!Q$6/'[1]Résultats courses'!Q259*1000*'[1]Résultats courses'!Q$3),0*1)</f>
        <v>0</v>
      </c>
      <c r="L4" s="6">
        <f>IFERROR(MIN(1150,'[1]Résultats courses'!R$6/'[1]Résultats courses'!R259*1000*'[1]Résultats courses'!R$3),0*1)</f>
        <v>954.07290729072918</v>
      </c>
      <c r="M4" s="6">
        <f>IFERROR(MIN(1150,'[1]Résultats courses'!S$6/'[1]Résultats courses'!S259*1000*'[1]Résultats courses'!S$3),0*1)</f>
        <v>0</v>
      </c>
      <c r="N4" s="6">
        <f>IFERROR(MIN(1150,'[1]Résultats courses'!T$6/'[1]Résultats courses'!T259*1000*'[1]Résultats courses'!T$3),0*1)</f>
        <v>0</v>
      </c>
      <c r="O4" s="6">
        <f>IFERROR(MIN(1150,'[1]Résultats courses'!U$6/'[1]Résultats courses'!U259*1000*'[1]Résultats courses'!U$3),0*1)</f>
        <v>0</v>
      </c>
      <c r="P4" s="6">
        <f>IFERROR(MIN(1150,'[1]Résultats courses'!V$6/'[1]Résultats courses'!V259*1000*'[1]Résultats courses'!V$3),0*1)</f>
        <v>0</v>
      </c>
      <c r="Q4" s="6">
        <f>IFERROR(MIN(1150,'[1]Résultats courses'!W$6/'[1]Résultats courses'!W259*1000*'[1]Résultats courses'!W$3),0*1)</f>
        <v>0</v>
      </c>
      <c r="R4" s="6">
        <f>IFERROR(MIN(1150,'[1]Résultats courses'!X$6/'[1]Résultats courses'!X259*1000*'[1]Résultats courses'!X$3),0*1)</f>
        <v>0</v>
      </c>
      <c r="S4" s="6">
        <f>IFERROR(MIN(1150,'[1]Résultats courses'!Y$6/'[1]Résultats courses'!Y259*1000*'[1]Résultats courses'!Y$3),0*1)</f>
        <v>0</v>
      </c>
      <c r="T4" s="6">
        <f>IFERROR(MIN(1150,'[1]Résultats courses'!Z$6/'[1]Résultats courses'!Z259*1000*'[1]Résultats courses'!Z$3),0*1)</f>
        <v>1118.2183278568818</v>
      </c>
      <c r="U4" s="6">
        <f>IFERROR(MIN(1150,'[1]Résultats courses'!AA$6/'[1]Résultats courses'!AA259*1000*'[1]Résultats courses'!AA$3),0*1)</f>
        <v>0</v>
      </c>
      <c r="V4" s="6">
        <f>IFERROR(MIN(1150,'[1]Résultats courses'!AB$6/'[1]Résultats courses'!AB259*1000*'[1]Résultats courses'!AB$3),0*1)</f>
        <v>0</v>
      </c>
      <c r="W4" s="6">
        <f>IFERROR(MIN(1150,'[1]Résultats courses'!AC$6/'[1]Résultats courses'!AC259*1000*'[1]Résultats courses'!AC$3),0*1)</f>
        <v>0</v>
      </c>
      <c r="X4" s="6">
        <f>IFERROR(MIN(1150,'[1]Résultats courses'!AD$6/'[1]Résultats courses'!AD259*1000*'[1]Résultats courses'!AD$3),0*1)</f>
        <v>0</v>
      </c>
      <c r="Y4" s="6">
        <f>IFERROR(MIN(1150,'[1]Résultats courses'!AE$6/'[1]Résultats courses'!AE259*1000*'[1]Résultats courses'!AE$3),0*1)</f>
        <v>0</v>
      </c>
      <c r="Z4" s="6">
        <f>IFERROR(MIN(1150,'[1]Résultats courses'!AF$6/'[1]Résultats courses'!AF259*1000*'[1]Résultats courses'!AF$3),0*1)</f>
        <v>0</v>
      </c>
      <c r="AA4" s="6">
        <f>IFERROR(MIN(1150,'[1]Résultats courses'!AG$6/'[1]Résultats courses'!AG259*1000*'[1]Résultats courses'!AG$3),0*1)</f>
        <v>1019.1108545034641</v>
      </c>
      <c r="AB4" s="6">
        <f>IFERROR(MIN(1150,'[1]Résultats courses'!AH$6/'[1]Résultats courses'!AH259*1000*'[1]Résultats courses'!AH$3),0*1)</f>
        <v>0</v>
      </c>
      <c r="AC4" s="6">
        <f>IFERROR(MIN(1150,'[1]Résultats courses'!AI$6/'[1]Résultats courses'!AI259*1000*'[1]Résultats courses'!AI$3),0*1)</f>
        <v>0</v>
      </c>
      <c r="AD4" s="7">
        <f>IF('[1]Résultats courses'!AJ259="",0*1,'[1]Résultats courses'!AJ259)</f>
        <v>0</v>
      </c>
      <c r="AE4" s="7">
        <f>IF('[1]Résultats courses'!AK259="",0*1,'[1]Résultats courses'!AK259)</f>
        <v>1</v>
      </c>
      <c r="AF4" s="7">
        <f>IF('[1]Résultats courses'!AL259="",0*1,'[1]Résultats courses'!AL259)</f>
        <v>0</v>
      </c>
      <c r="AG4" s="8">
        <f>COUNTIF(C4:AF4,"&gt;0")</f>
        <v>6</v>
      </c>
      <c r="AH4" s="9">
        <f>SUMPRODUCT((C4:AF4)*(C4:AF4&gt;=LARGE(C4:AF4,5)))</f>
        <v>5391.4020896510756</v>
      </c>
    </row>
    <row r="5" spans="1:34" x14ac:dyDescent="0.25">
      <c r="A5" s="5" t="str">
        <f>IF('[1]Résultats courses'!C36="","",'[1]Résultats courses'!C36)</f>
        <v>Bouillet Louis</v>
      </c>
      <c r="B5" s="5" t="str">
        <f>IF('[1]Résultats courses'!H36="","",'[1]Résultats courses'!H36)</f>
        <v>Adultes</v>
      </c>
      <c r="C5" s="6">
        <f>IFERROR(MIN(1150,'[1]Résultats courses'!I$6/'[1]Résultats courses'!I36*1000*'[1]Résultats courses'!I$3),0*1)</f>
        <v>0</v>
      </c>
      <c r="D5" s="6">
        <f>IFERROR(MIN(1150,'[1]Résultats courses'!J$6/'[1]Résultats courses'!J36*1000*'[1]Résultats courses'!J$3),0*1)</f>
        <v>1150</v>
      </c>
      <c r="E5" s="6">
        <f>IFERROR(MIN(1150,'[1]Résultats courses'!K$6/'[1]Résultats courses'!K36*1000*'[1]Résultats courses'!K$3),0*1)</f>
        <v>0</v>
      </c>
      <c r="F5" s="6">
        <f>IFERROR(MIN(1150,'[1]Résultats courses'!L$6/'[1]Résultats courses'!L36*1000*'[1]Résultats courses'!L$3),0*1)</f>
        <v>0</v>
      </c>
      <c r="G5" s="6">
        <f>IFERROR(MIN(1150,'[1]Résultats courses'!M$6/'[1]Résultats courses'!M36*1000*'[1]Résultats courses'!M$3),0*1)</f>
        <v>0</v>
      </c>
      <c r="H5" s="6">
        <f>IFERROR(MIN(1150,'[1]Résultats courses'!N$6/'[1]Résultats courses'!N36*1000*'[1]Résultats courses'!N$3),0*1)</f>
        <v>1069.850474580679</v>
      </c>
      <c r="I5" s="6">
        <f>IFERROR(MIN(1150,'[1]Résultats courses'!O$6/'[1]Résultats courses'!O36*1000*'[1]Résultats courses'!O$3),0*1)</f>
        <v>0</v>
      </c>
      <c r="J5" s="6">
        <f>IFERROR(MIN(1150,'[1]Résultats courses'!P$6/'[1]Résultats courses'!P36*1000*'[1]Résultats courses'!P$3),0*1)</f>
        <v>0</v>
      </c>
      <c r="K5" s="6">
        <f>IFERROR(MIN(1150,'[1]Résultats courses'!Q$6/'[1]Résultats courses'!Q36*1000*'[1]Résultats courses'!Q$3),0*1)</f>
        <v>0</v>
      </c>
      <c r="L5" s="6">
        <f>IFERROR(MIN(1150,'[1]Résultats courses'!R$6/'[1]Résultats courses'!R36*1000*'[1]Résultats courses'!R$3),0*1)</f>
        <v>0</v>
      </c>
      <c r="M5" s="6">
        <f>IFERROR(MIN(1150,'[1]Résultats courses'!S$6/'[1]Résultats courses'!S36*1000*'[1]Résultats courses'!S$3),0*1)</f>
        <v>834.89116517285538</v>
      </c>
      <c r="N5" s="6">
        <f>IFERROR(MIN(1150,'[1]Résultats courses'!T$6/'[1]Résultats courses'!T36*1000*'[1]Résultats courses'!T$3),0*1)</f>
        <v>0</v>
      </c>
      <c r="O5" s="6">
        <f>IFERROR(MIN(1150,'[1]Résultats courses'!U$6/'[1]Résultats courses'!U36*1000*'[1]Résultats courses'!U$3),0*1)</f>
        <v>0</v>
      </c>
      <c r="P5" s="6">
        <f>IFERROR(MIN(1150,'[1]Résultats courses'!V$6/'[1]Résultats courses'!V36*1000*'[1]Résultats courses'!V$3),0*1)</f>
        <v>1060.8732157850545</v>
      </c>
      <c r="Q5" s="6">
        <f>IFERROR(MIN(1150,'[1]Résultats courses'!W$6/'[1]Résultats courses'!W36*1000*'[1]Résultats courses'!W$3),0*1)</f>
        <v>0</v>
      </c>
      <c r="R5" s="6">
        <f>IFERROR(MIN(1150,'[1]Résultats courses'!X$6/'[1]Résultats courses'!X36*1000*'[1]Résultats courses'!X$3),0*1)</f>
        <v>0</v>
      </c>
      <c r="S5" s="6">
        <f>IFERROR(MIN(1150,'[1]Résultats courses'!Y$6/'[1]Résultats courses'!Y36*1000*'[1]Résultats courses'!Y$3),0*1)</f>
        <v>0</v>
      </c>
      <c r="T5" s="6">
        <f>IFERROR(MIN(1150,'[1]Résultats courses'!Z$6/'[1]Résultats courses'!Z36*1000*'[1]Résultats courses'!Z$3),0*1)</f>
        <v>1066.4345403899722</v>
      </c>
      <c r="U5" s="6">
        <f>IFERROR(MIN(1150,'[1]Résultats courses'!AA$6/'[1]Résultats courses'!AA36*1000*'[1]Résultats courses'!AA$3),0*1)</f>
        <v>0</v>
      </c>
      <c r="V5" s="6">
        <f>IFERROR(MIN(1150,'[1]Résultats courses'!AB$6/'[1]Résultats courses'!AB36*1000*'[1]Résultats courses'!AB$3),0*1)</f>
        <v>0</v>
      </c>
      <c r="W5" s="6">
        <f>IFERROR(MIN(1150,'[1]Résultats courses'!AC$6/'[1]Résultats courses'!AC36*1000*'[1]Résultats courses'!AC$3),0*1)</f>
        <v>0</v>
      </c>
      <c r="X5" s="6">
        <f>IFERROR(MIN(1150,'[1]Résultats courses'!AD$6/'[1]Résultats courses'!AD36*1000*'[1]Résultats courses'!AD$3),0*1)</f>
        <v>0</v>
      </c>
      <c r="Y5" s="6">
        <f>IFERROR(MIN(1150,'[1]Résultats courses'!AE$6/'[1]Résultats courses'!AE36*1000*'[1]Résultats courses'!AE$3),0*1)</f>
        <v>0</v>
      </c>
      <c r="Z5" s="6">
        <f>IFERROR(MIN(1150,'[1]Résultats courses'!AF$6/'[1]Résultats courses'!AF36*1000*'[1]Résultats courses'!AF$3),0*1)</f>
        <v>0</v>
      </c>
      <c r="AA5" s="6">
        <f>IFERROR(MIN(1150,'[1]Résultats courses'!AG$6/'[1]Résultats courses'!AG36*1000*'[1]Résultats courses'!AG$3),0*1)</f>
        <v>950</v>
      </c>
      <c r="AB5" s="6">
        <f>IFERROR(MIN(1150,'[1]Résultats courses'!AH$6/'[1]Résultats courses'!AH36*1000*'[1]Résultats courses'!AH$3),0*1)</f>
        <v>0</v>
      </c>
      <c r="AC5" s="6">
        <f>IFERROR(MIN(1150,'[1]Résultats courses'!AI$6/'[1]Résultats courses'!AI36*1000*'[1]Résultats courses'!AI$3),0*1)</f>
        <v>0</v>
      </c>
      <c r="AD5" s="7">
        <f>IF('[1]Résultats courses'!AJ36="",0*1,'[1]Résultats courses'!AJ36)</f>
        <v>0</v>
      </c>
      <c r="AE5" s="7">
        <f>IF('[1]Résultats courses'!AK36="",0*1,'[1]Résultats courses'!AK36)</f>
        <v>1</v>
      </c>
      <c r="AF5" s="7">
        <f>IF('[1]Résultats courses'!AL36="",0*1,'[1]Résultats courses'!AL36)</f>
        <v>0</v>
      </c>
      <c r="AG5" s="8">
        <f>COUNTIF(C5:AF5,"&gt;0")</f>
        <v>7</v>
      </c>
      <c r="AH5" s="9">
        <f>SUMPRODUCT((C5:AF5)*(C5:AF5&gt;=LARGE(C5:AF5,5)))</f>
        <v>5297.1582307557055</v>
      </c>
    </row>
    <row r="6" spans="1:34" x14ac:dyDescent="0.25">
      <c r="A6" s="5" t="str">
        <f>IF('[1]Résultats courses'!C28="","",'[1]Résultats courses'!C28)</f>
        <v>Blanchard Victor</v>
      </c>
      <c r="B6" s="5" t="str">
        <f>IF('[1]Résultats courses'!H28="","",'[1]Résultats courses'!H28)</f>
        <v>Adultes</v>
      </c>
      <c r="C6" s="6">
        <f>IFERROR(MIN(1150,'[1]Résultats courses'!I$6/'[1]Résultats courses'!I28*1000*'[1]Résultats courses'!I$3),0*1)</f>
        <v>0</v>
      </c>
      <c r="D6" s="6">
        <f>IFERROR(MIN(1150,'[1]Résultats courses'!J$6/'[1]Résultats courses'!J28*1000*'[1]Résultats courses'!J$3),0*1)</f>
        <v>0</v>
      </c>
      <c r="E6" s="6">
        <f>IFERROR(MIN(1150,'[1]Résultats courses'!K$6/'[1]Résultats courses'!K28*1000*'[1]Résultats courses'!K$3),0*1)</f>
        <v>0</v>
      </c>
      <c r="F6" s="6">
        <f>IFERROR(MIN(1150,'[1]Résultats courses'!L$6/'[1]Résultats courses'!L28*1000*'[1]Résultats courses'!L$3),0*1)</f>
        <v>0</v>
      </c>
      <c r="G6" s="6">
        <f>IFERROR(MIN(1150,'[1]Résultats courses'!M$6/'[1]Résultats courses'!M28*1000*'[1]Résultats courses'!M$3),0*1)</f>
        <v>0</v>
      </c>
      <c r="H6" s="6">
        <f>IFERROR(MIN(1150,'[1]Résultats courses'!N$6/'[1]Résultats courses'!N28*1000*'[1]Résultats courses'!N$3),0*1)</f>
        <v>0</v>
      </c>
      <c r="I6" s="6">
        <f>IFERROR(MIN(1150,'[1]Résultats courses'!O$6/'[1]Résultats courses'!O28*1000*'[1]Résultats courses'!O$3),0*1)</f>
        <v>0</v>
      </c>
      <c r="J6" s="6">
        <f>IFERROR(MIN(1150,'[1]Résultats courses'!P$6/'[1]Résultats courses'!P28*1000*'[1]Résultats courses'!P$3),0*1)</f>
        <v>1116.8602604716648</v>
      </c>
      <c r="K6" s="6">
        <f>IFERROR(MIN(1150,'[1]Résultats courses'!Q$6/'[1]Résultats courses'!Q28*1000*'[1]Résultats courses'!Q$3),0*1)</f>
        <v>979.26277624309398</v>
      </c>
      <c r="L6" s="6">
        <f>IFERROR(MIN(1150,'[1]Résultats courses'!R$6/'[1]Résultats courses'!R28*1000*'[1]Résultats courses'!R$3),0*1)</f>
        <v>910.89229447149819</v>
      </c>
      <c r="M6" s="6">
        <f>IFERROR(MIN(1150,'[1]Résultats courses'!S$6/'[1]Résultats courses'!S28*1000*'[1]Résultats courses'!S$3),0*1)</f>
        <v>0</v>
      </c>
      <c r="N6" s="6">
        <f>IFERROR(MIN(1150,'[1]Résultats courses'!T$6/'[1]Résultats courses'!T28*1000*'[1]Résultats courses'!T$3),0*1)</f>
        <v>1041.9979612640161</v>
      </c>
      <c r="O6" s="6">
        <f>IFERROR(MIN(1150,'[1]Résultats courses'!U$6/'[1]Résultats courses'!U28*1000*'[1]Résultats courses'!U$3),0*1)</f>
        <v>0</v>
      </c>
      <c r="P6" s="6">
        <f>IFERROR(MIN(1150,'[1]Résultats courses'!V$6/'[1]Résultats courses'!V28*1000*'[1]Résultats courses'!V$3),0*1)</f>
        <v>0</v>
      </c>
      <c r="Q6" s="6">
        <f>IFERROR(MIN(1150,'[1]Résultats courses'!W$6/'[1]Résultats courses'!W28*1000*'[1]Résultats courses'!W$3),0*1)</f>
        <v>0</v>
      </c>
      <c r="R6" s="6">
        <f>IFERROR(MIN(1150,'[1]Résultats courses'!X$6/'[1]Résultats courses'!X28*1000*'[1]Résultats courses'!X$3),0*1)</f>
        <v>0</v>
      </c>
      <c r="S6" s="6">
        <f>IFERROR(MIN(1150,'[1]Résultats courses'!Y$6/'[1]Résultats courses'!Y28*1000*'[1]Résultats courses'!Y$3),0*1)</f>
        <v>0</v>
      </c>
      <c r="T6" s="6">
        <f>IFERROR(MIN(1150,'[1]Résultats courses'!Z$6/'[1]Résultats courses'!Z28*1000*'[1]Résultats courses'!Z$3),0*1)</f>
        <v>1150</v>
      </c>
      <c r="U6" s="6">
        <f>IFERROR(MIN(1150,'[1]Résultats courses'!AA$6/'[1]Résultats courses'!AA28*1000*'[1]Résultats courses'!AA$3),0*1)</f>
        <v>0</v>
      </c>
      <c r="V6" s="6">
        <f>IFERROR(MIN(1150,'[1]Résultats courses'!AB$6/'[1]Résultats courses'!AB28*1000*'[1]Résultats courses'!AB$3),0*1)</f>
        <v>0</v>
      </c>
      <c r="W6" s="6">
        <f>IFERROR(MIN(1150,'[1]Résultats courses'!AC$6/'[1]Résultats courses'!AC28*1000*'[1]Résultats courses'!AC$3),0*1)</f>
        <v>0</v>
      </c>
      <c r="X6" s="6">
        <f>IFERROR(MIN(1150,'[1]Résultats courses'!AD$6/'[1]Résultats courses'!AD28*1000*'[1]Résultats courses'!AD$3),0*1)</f>
        <v>0</v>
      </c>
      <c r="Y6" s="6">
        <f>IFERROR(MIN(1150,'[1]Résultats courses'!AE$6/'[1]Résultats courses'!AE28*1000*'[1]Résultats courses'!AE$3),0*1)</f>
        <v>0</v>
      </c>
      <c r="Z6" s="6">
        <f>IFERROR(MIN(1150,'[1]Résultats courses'!AF$6/'[1]Résultats courses'!AF28*1000*'[1]Résultats courses'!AF$3),0*1)</f>
        <v>0</v>
      </c>
      <c r="AA6" s="6">
        <f>IFERROR(MIN(1150,'[1]Résultats courses'!AG$6/'[1]Résultats courses'!AG28*1000*'[1]Résultats courses'!AG$3),0*1)</f>
        <v>0</v>
      </c>
      <c r="AB6" s="6">
        <f>IFERROR(MIN(1150,'[1]Résultats courses'!AH$6/'[1]Résultats courses'!AH28*1000*'[1]Résultats courses'!AH$3),0*1)</f>
        <v>0</v>
      </c>
      <c r="AC6" s="6">
        <f>IFERROR(MIN(1150,'[1]Résultats courses'!AI$6/'[1]Résultats courses'!AI28*1000*'[1]Résultats courses'!AI$3),0*1)</f>
        <v>0</v>
      </c>
      <c r="AD6" s="7">
        <f>IF('[1]Résultats courses'!AJ28="",0*1,'[1]Résultats courses'!AJ28)</f>
        <v>0</v>
      </c>
      <c r="AE6" s="7">
        <f>IF('[1]Résultats courses'!AK28="",0*1,'[1]Résultats courses'!AK28)</f>
        <v>1</v>
      </c>
      <c r="AF6" s="7">
        <f>IF('[1]Résultats courses'!AL28="",0*1,'[1]Résultats courses'!AL28)</f>
        <v>0</v>
      </c>
      <c r="AG6" s="8">
        <f>COUNTIF(C6:AF6,"&gt;0")</f>
        <v>6</v>
      </c>
      <c r="AH6" s="9">
        <f>SUMPRODUCT((C6:AF6)*(C6:AF6&gt;=LARGE(C6:AF6,5)))</f>
        <v>5199.0132924502732</v>
      </c>
    </row>
    <row r="7" spans="1:34" x14ac:dyDescent="0.25">
      <c r="A7" s="5" t="str">
        <f>IF('[1]Résultats courses'!C140="","",'[1]Résultats courses'!C140)</f>
        <v>Heyrman Jonathan</v>
      </c>
      <c r="B7" s="5" t="str">
        <f>IF('[1]Résultats courses'!H140="","",'[1]Résultats courses'!H140)</f>
        <v>Adultes</v>
      </c>
      <c r="C7" s="6">
        <f>IFERROR(MIN(1150,'[1]Résultats courses'!I$6/'[1]Résultats courses'!I140*1000*'[1]Résultats courses'!I$3),0*1)</f>
        <v>0</v>
      </c>
      <c r="D7" s="6">
        <f>IFERROR(MIN(1150,'[1]Résultats courses'!J$6/'[1]Résultats courses'!J140*1000*'[1]Résultats courses'!J$3),0*1)</f>
        <v>0</v>
      </c>
      <c r="E7" s="6">
        <f>IFERROR(MIN(1150,'[1]Résultats courses'!K$6/'[1]Résultats courses'!K140*1000*'[1]Résultats courses'!K$3),0*1)</f>
        <v>0</v>
      </c>
      <c r="F7" s="6">
        <f>IFERROR(MIN(1150,'[1]Résultats courses'!L$6/'[1]Résultats courses'!L140*1000*'[1]Résultats courses'!L$3),0*1)</f>
        <v>0</v>
      </c>
      <c r="G7" s="6">
        <f>IFERROR(MIN(1150,'[1]Résultats courses'!M$6/'[1]Résultats courses'!M140*1000*'[1]Résultats courses'!M$3),0*1)</f>
        <v>0</v>
      </c>
      <c r="H7" s="6">
        <f>IFERROR(MIN(1150,'[1]Résultats courses'!N$6/'[1]Résultats courses'!N140*1000*'[1]Résultats courses'!N$3),0*1)</f>
        <v>0</v>
      </c>
      <c r="I7" s="6">
        <f>IFERROR(MIN(1150,'[1]Résultats courses'!O$6/'[1]Résultats courses'!O140*1000*'[1]Résultats courses'!O$3),0*1)</f>
        <v>0</v>
      </c>
      <c r="J7" s="6">
        <f>IFERROR(MIN(1150,'[1]Résultats courses'!P$6/'[1]Résultats courses'!P140*1000*'[1]Résultats courses'!P$3),0*1)</f>
        <v>1078.1515460414541</v>
      </c>
      <c r="K7" s="6">
        <f>IFERROR(MIN(1150,'[1]Résultats courses'!Q$6/'[1]Résultats courses'!Q140*1000*'[1]Résultats courses'!Q$3),0*1)</f>
        <v>0</v>
      </c>
      <c r="L7" s="6">
        <f>IFERROR(MIN(1150,'[1]Résultats courses'!R$6/'[1]Résultats courses'!R140*1000*'[1]Résultats courses'!R$3),0*1)</f>
        <v>945.00000000000011</v>
      </c>
      <c r="M7" s="6">
        <f>IFERROR(MIN(1150,'[1]Résultats courses'!S$6/'[1]Résultats courses'!S140*1000*'[1]Résultats courses'!S$3),0*1)</f>
        <v>0</v>
      </c>
      <c r="N7" s="6">
        <f>IFERROR(MIN(1150,'[1]Résultats courses'!T$6/'[1]Résultats courses'!T140*1000*'[1]Résultats courses'!T$3),0*1)</f>
        <v>0</v>
      </c>
      <c r="O7" s="6">
        <f>IFERROR(MIN(1150,'[1]Résultats courses'!U$6/'[1]Résultats courses'!U140*1000*'[1]Résultats courses'!U$3),0*1)</f>
        <v>0</v>
      </c>
      <c r="P7" s="6">
        <f>IFERROR(MIN(1150,'[1]Résultats courses'!V$6/'[1]Résultats courses'!V140*1000*'[1]Résultats courses'!V$3),0*1)</f>
        <v>0</v>
      </c>
      <c r="Q7" s="6">
        <f>IFERROR(MIN(1150,'[1]Résultats courses'!W$6/'[1]Résultats courses'!W140*1000*'[1]Résultats courses'!W$3),0*1)</f>
        <v>0</v>
      </c>
      <c r="R7" s="6">
        <f>IFERROR(MIN(1150,'[1]Résultats courses'!X$6/'[1]Résultats courses'!X140*1000*'[1]Résultats courses'!X$3),0*1)</f>
        <v>0</v>
      </c>
      <c r="S7" s="6">
        <f>IFERROR(MIN(1150,'[1]Résultats courses'!Y$6/'[1]Résultats courses'!Y140*1000*'[1]Résultats courses'!Y$3),0*1)</f>
        <v>1064.0860816098379</v>
      </c>
      <c r="T7" s="6">
        <f>IFERROR(MIN(1150,'[1]Résultats courses'!Z$6/'[1]Résultats courses'!Z140*1000*'[1]Résultats courses'!Z$3),0*1)</f>
        <v>1043.1880108991825</v>
      </c>
      <c r="U7" s="6">
        <f>IFERROR(MIN(1150,'[1]Résultats courses'!AA$6/'[1]Résultats courses'!AA140*1000*'[1]Résultats courses'!AA$3),0*1)</f>
        <v>1050</v>
      </c>
      <c r="V7" s="6">
        <f>IFERROR(MIN(1150,'[1]Résultats courses'!AB$6/'[1]Résultats courses'!AB140*1000*'[1]Résultats courses'!AB$3),0*1)</f>
        <v>0</v>
      </c>
      <c r="W7" s="6">
        <f>IFERROR(MIN(1150,'[1]Résultats courses'!AC$6/'[1]Résultats courses'!AC140*1000*'[1]Résultats courses'!AC$3),0*1)</f>
        <v>0</v>
      </c>
      <c r="X7" s="6">
        <f>IFERROR(MIN(1150,'[1]Résultats courses'!AD$6/'[1]Résultats courses'!AD140*1000*'[1]Résultats courses'!AD$3),0*1)</f>
        <v>0</v>
      </c>
      <c r="Y7" s="6">
        <f>IFERROR(MIN(1150,'[1]Résultats courses'!AE$6/'[1]Résultats courses'!AE140*1000*'[1]Résultats courses'!AE$3),0*1)</f>
        <v>0</v>
      </c>
      <c r="Z7" s="6">
        <f>IFERROR(MIN(1150,'[1]Résultats courses'!AF$6/'[1]Résultats courses'!AF140*1000*'[1]Résultats courses'!AF$3),0*1)</f>
        <v>0</v>
      </c>
      <c r="AA7" s="6">
        <f>IFERROR(MIN(1150,'[1]Résultats courses'!AG$6/'[1]Résultats courses'!AG140*1000*'[1]Résultats courses'!AG$3),0*1)</f>
        <v>0</v>
      </c>
      <c r="AB7" s="6">
        <f>IFERROR(MIN(1150,'[1]Résultats courses'!AH$6/'[1]Résultats courses'!AH140*1000*'[1]Résultats courses'!AH$3),0*1)</f>
        <v>0</v>
      </c>
      <c r="AC7" s="6">
        <f>IFERROR(MIN(1150,'[1]Résultats courses'!AI$6/'[1]Résultats courses'!AI140*1000*'[1]Résultats courses'!AI$3),0*1)</f>
        <v>0</v>
      </c>
      <c r="AD7" s="7">
        <f>IF('[1]Résultats courses'!AJ140="",0*1,'[1]Résultats courses'!AJ140)</f>
        <v>0</v>
      </c>
      <c r="AE7" s="7">
        <f>IF('[1]Résultats courses'!AK140="",0*1,'[1]Résultats courses'!AK140)</f>
        <v>1</v>
      </c>
      <c r="AF7" s="7">
        <f>IF('[1]Résultats courses'!AL140="",0*1,'[1]Résultats courses'!AL140)</f>
        <v>0</v>
      </c>
      <c r="AG7" s="8">
        <f>COUNTIF(C7:AF7,"&gt;0")</f>
        <v>6</v>
      </c>
      <c r="AH7" s="9">
        <f>SUMPRODUCT((C7:AF7)*(C7:AF7&gt;=LARGE(C7:AF7,5)))</f>
        <v>5180.425638550475</v>
      </c>
    </row>
    <row r="8" spans="1:34" x14ac:dyDescent="0.25">
      <c r="A8" s="5" t="str">
        <f>IF('[1]Résultats courses'!C273="","",'[1]Résultats courses'!C273)</f>
        <v>Thirifays François</v>
      </c>
      <c r="B8" s="5" t="str">
        <f>IF('[1]Résultats courses'!H273="","",'[1]Résultats courses'!H273)</f>
        <v>Adultes</v>
      </c>
      <c r="C8" s="6">
        <f>IFERROR(MIN(1150,'[1]Résultats courses'!I$6/'[1]Résultats courses'!I273*1000*'[1]Résultats courses'!I$3),0*1)</f>
        <v>0</v>
      </c>
      <c r="D8" s="6">
        <f>IFERROR(MIN(1150,'[1]Résultats courses'!J$6/'[1]Résultats courses'!J273*1000*'[1]Résultats courses'!J$3),0*1)</f>
        <v>0</v>
      </c>
      <c r="E8" s="6">
        <f>IFERROR(MIN(1150,'[1]Résultats courses'!K$6/'[1]Résultats courses'!K273*1000*'[1]Résultats courses'!K$3),0*1)</f>
        <v>0</v>
      </c>
      <c r="F8" s="6">
        <f>IFERROR(MIN(1150,'[1]Résultats courses'!L$6/'[1]Résultats courses'!L273*1000*'[1]Résultats courses'!L$3),0*1)</f>
        <v>0</v>
      </c>
      <c r="G8" s="6">
        <f>IFERROR(MIN(1150,'[1]Résultats courses'!M$6/'[1]Résultats courses'!M273*1000*'[1]Résultats courses'!M$3),0*1)</f>
        <v>0</v>
      </c>
      <c r="H8" s="6">
        <f>IFERROR(MIN(1150,'[1]Résultats courses'!N$6/'[1]Résultats courses'!N273*1000*'[1]Résultats courses'!N$3),0*1)</f>
        <v>0</v>
      </c>
      <c r="I8" s="6">
        <f>IFERROR(MIN(1150,'[1]Résultats courses'!O$6/'[1]Résultats courses'!O273*1000*'[1]Résultats courses'!O$3),0*1)</f>
        <v>0</v>
      </c>
      <c r="J8" s="6">
        <f>IFERROR(MIN(1150,'[1]Résultats courses'!P$6/'[1]Résultats courses'!P273*1000*'[1]Résultats courses'!P$3),0*1)</f>
        <v>0</v>
      </c>
      <c r="K8" s="6">
        <f>IFERROR(MIN(1150,'[1]Résultats courses'!Q$6/'[1]Résultats courses'!Q273*1000*'[1]Résultats courses'!Q$3),0*1)</f>
        <v>979.26277624309398</v>
      </c>
      <c r="L8" s="6">
        <f>IFERROR(MIN(1150,'[1]Résultats courses'!R$6/'[1]Résultats courses'!R273*1000*'[1]Résultats courses'!R$3),0*1)</f>
        <v>922.78728961114348</v>
      </c>
      <c r="M8" s="6">
        <f>IFERROR(MIN(1150,'[1]Résultats courses'!S$6/'[1]Résultats courses'!S273*1000*'[1]Résultats courses'!S$3),0*1)</f>
        <v>0</v>
      </c>
      <c r="N8" s="6">
        <f>IFERROR(MIN(1150,'[1]Résultats courses'!T$6/'[1]Résultats courses'!T273*1000*'[1]Résultats courses'!T$3),0*1)</f>
        <v>1036.1885453623922</v>
      </c>
      <c r="O8" s="6">
        <f>IFERROR(MIN(1150,'[1]Résultats courses'!U$6/'[1]Résultats courses'!U273*1000*'[1]Résultats courses'!U$3),0*1)</f>
        <v>0</v>
      </c>
      <c r="P8" s="6">
        <f>IFERROR(MIN(1150,'[1]Résultats courses'!V$6/'[1]Résultats courses'!V273*1000*'[1]Résultats courses'!V$3),0*1)</f>
        <v>0</v>
      </c>
      <c r="Q8" s="6">
        <f>IFERROR(MIN(1150,'[1]Résultats courses'!W$6/'[1]Résultats courses'!W273*1000*'[1]Résultats courses'!W$3),0*1)</f>
        <v>0</v>
      </c>
      <c r="R8" s="6">
        <f>IFERROR(MIN(1150,'[1]Résultats courses'!X$6/'[1]Résultats courses'!X273*1000*'[1]Résultats courses'!X$3),0*1)</f>
        <v>0</v>
      </c>
      <c r="S8" s="6">
        <f>IFERROR(MIN(1150,'[1]Résultats courses'!Y$6/'[1]Résultats courses'!Y273*1000*'[1]Résultats courses'!Y$3),0*1)</f>
        <v>0</v>
      </c>
      <c r="T8" s="6">
        <f>IFERROR(MIN(1150,'[1]Résultats courses'!Z$6/'[1]Résultats courses'!Z273*1000*'[1]Résultats courses'!Z$3),0*1)</f>
        <v>0</v>
      </c>
      <c r="U8" s="6">
        <f>IFERROR(MIN(1150,'[1]Résultats courses'!AA$6/'[1]Résultats courses'!AA273*1000*'[1]Résultats courses'!AA$3),0*1)</f>
        <v>0</v>
      </c>
      <c r="V8" s="6">
        <f>IFERROR(MIN(1150,'[1]Résultats courses'!AB$6/'[1]Résultats courses'!AB273*1000*'[1]Résultats courses'!AB$3),0*1)</f>
        <v>0</v>
      </c>
      <c r="W8" s="6">
        <f>IFERROR(MIN(1150,'[1]Résultats courses'!AC$6/'[1]Résultats courses'!AC273*1000*'[1]Résultats courses'!AC$3),0*1)</f>
        <v>1150</v>
      </c>
      <c r="X8" s="6">
        <f>IFERROR(MIN(1150,'[1]Résultats courses'!AD$6/'[1]Résultats courses'!AD273*1000*'[1]Résultats courses'!AD$3),0*1)</f>
        <v>0</v>
      </c>
      <c r="Y8" s="6">
        <f>IFERROR(MIN(1150,'[1]Résultats courses'!AE$6/'[1]Résultats courses'!AE273*1000*'[1]Résultats courses'!AE$3),0*1)</f>
        <v>0</v>
      </c>
      <c r="Z8" s="6">
        <f>IFERROR(MIN(1150,'[1]Résultats courses'!AF$6/'[1]Résultats courses'!AF273*1000*'[1]Résultats courses'!AF$3),0*1)</f>
        <v>0</v>
      </c>
      <c r="AA8" s="6">
        <f>IFERROR(MIN(1150,'[1]Résultats courses'!AG$6/'[1]Résultats courses'!AG273*1000*'[1]Résultats courses'!AG$3),0*1)</f>
        <v>1035.8568075117369</v>
      </c>
      <c r="AB8" s="6">
        <f>IFERROR(MIN(1150,'[1]Résultats courses'!AH$6/'[1]Résultats courses'!AH273*1000*'[1]Résultats courses'!AH$3),0*1)</f>
        <v>0</v>
      </c>
      <c r="AC8" s="6">
        <f>IFERROR(MIN(1150,'[1]Résultats courses'!AI$6/'[1]Résultats courses'!AI273*1000*'[1]Résultats courses'!AI$3),0*1)</f>
        <v>0</v>
      </c>
      <c r="AD8" s="7">
        <f>IF('[1]Résultats courses'!AJ273="",0*1,'[1]Résultats courses'!AJ273)</f>
        <v>0</v>
      </c>
      <c r="AE8" s="7">
        <f>IF('[1]Résultats courses'!AK273="",0*1,'[1]Résultats courses'!AK273)</f>
        <v>1</v>
      </c>
      <c r="AF8" s="7">
        <f>IF('[1]Résultats courses'!AL273="",0*1,'[1]Résultats courses'!AL273)</f>
        <v>0</v>
      </c>
      <c r="AG8" s="8">
        <f>COUNTIF(C8:AF8,"&gt;0")</f>
        <v>6</v>
      </c>
      <c r="AH8" s="9">
        <f>SUMPRODUCT((C8:AF8)*(C8:AF8&gt;=LARGE(C8:AF8,5)))</f>
        <v>5124.095418728366</v>
      </c>
    </row>
    <row r="9" spans="1:34" x14ac:dyDescent="0.25">
      <c r="A9" s="5" t="str">
        <f>IF('[1]Résultats courses'!C231="","",'[1]Résultats courses'!C231)</f>
        <v>Ralet Benoit</v>
      </c>
      <c r="B9" s="5" t="str">
        <f>IF('[1]Résultats courses'!H231="","",'[1]Résultats courses'!H231)</f>
        <v/>
      </c>
      <c r="C9" s="6">
        <f>IFERROR(MIN(1150,'[1]Résultats courses'!I$6/'[1]Résultats courses'!I231*1000*'[1]Résultats courses'!I$3),0*1)</f>
        <v>0</v>
      </c>
      <c r="D9" s="6">
        <f>IFERROR(MIN(1150,'[1]Résultats courses'!J$6/'[1]Résultats courses'!J231*1000*'[1]Résultats courses'!J$3),0*1)</f>
        <v>0</v>
      </c>
      <c r="E9" s="6">
        <f>IFERROR(MIN(1150,'[1]Résultats courses'!K$6/'[1]Résultats courses'!K231*1000*'[1]Résultats courses'!K$3),0*1)</f>
        <v>0</v>
      </c>
      <c r="F9" s="6">
        <f>IFERROR(MIN(1150,'[1]Résultats courses'!L$6/'[1]Résultats courses'!L231*1000*'[1]Résultats courses'!L$3),0*1)</f>
        <v>0</v>
      </c>
      <c r="G9" s="6">
        <f>IFERROR(MIN(1150,'[1]Résultats courses'!M$6/'[1]Résultats courses'!M231*1000*'[1]Résultats courses'!M$3),0*1)</f>
        <v>0</v>
      </c>
      <c r="H9" s="6">
        <f>IFERROR(MIN(1150,'[1]Résultats courses'!N$6/'[1]Résultats courses'!N231*1000*'[1]Résultats courses'!N$3),0*1)</f>
        <v>0</v>
      </c>
      <c r="I9" s="6">
        <f>IFERROR(MIN(1150,'[1]Résultats courses'!O$6/'[1]Résultats courses'!O231*1000*'[1]Résultats courses'!O$3),0*1)</f>
        <v>0</v>
      </c>
      <c r="J9" s="6">
        <f>IFERROR(MIN(1150,'[1]Résultats courses'!P$6/'[1]Résultats courses'!P231*1000*'[1]Résultats courses'!P$3),0*1)</f>
        <v>0</v>
      </c>
      <c r="K9" s="6">
        <f>IFERROR(MIN(1150,'[1]Résultats courses'!Q$6/'[1]Résultats courses'!Q231*1000*'[1]Résultats courses'!Q$3),0*1)</f>
        <v>0</v>
      </c>
      <c r="L9" s="6">
        <f>IFERROR(MIN(1150,'[1]Résultats courses'!R$6/'[1]Résultats courses'!R231*1000*'[1]Résultats courses'!R$3),0*1)</f>
        <v>906.73652694610769</v>
      </c>
      <c r="M9" s="6">
        <f>IFERROR(MIN(1150,'[1]Résultats courses'!S$6/'[1]Résultats courses'!S231*1000*'[1]Résultats courses'!S$3),0*1)</f>
        <v>0</v>
      </c>
      <c r="N9" s="6">
        <f>IFERROR(MIN(1150,'[1]Résultats courses'!T$6/'[1]Résultats courses'!T231*1000*'[1]Résultats courses'!T$3),0*1)</f>
        <v>903.00353356890446</v>
      </c>
      <c r="O9" s="6">
        <f>IFERROR(MIN(1150,'[1]Résultats courses'!U$6/'[1]Résultats courses'!U231*1000*'[1]Résultats courses'!U$3),0*1)</f>
        <v>0</v>
      </c>
      <c r="P9" s="6">
        <f>IFERROR(MIN(1150,'[1]Résultats courses'!V$6/'[1]Résultats courses'!V231*1000*'[1]Résultats courses'!V$3),0*1)</f>
        <v>1015.6752411575562</v>
      </c>
      <c r="Q9" s="6">
        <f>IFERROR(MIN(1150,'[1]Résultats courses'!W$6/'[1]Résultats courses'!W231*1000*'[1]Résultats courses'!W$3),0*1)</f>
        <v>0</v>
      </c>
      <c r="R9" s="6">
        <f>IFERROR(MIN(1150,'[1]Résultats courses'!X$6/'[1]Résultats courses'!X231*1000*'[1]Résultats courses'!X$3),0*1)</f>
        <v>0</v>
      </c>
      <c r="S9" s="6">
        <f>IFERROR(MIN(1150,'[1]Résultats courses'!Y$6/'[1]Résultats courses'!Y231*1000*'[1]Résultats courses'!Y$3),0*1)</f>
        <v>0</v>
      </c>
      <c r="T9" s="6">
        <f>IFERROR(MIN(1150,'[1]Résultats courses'!Z$6/'[1]Résultats courses'!Z231*1000*'[1]Résultats courses'!Z$3),0*1)</f>
        <v>1024.0053493814778</v>
      </c>
      <c r="U9" s="6">
        <f>IFERROR(MIN(1150,'[1]Résultats courses'!AA$6/'[1]Résultats courses'!AA231*1000*'[1]Résultats courses'!AA$3),0*1)</f>
        <v>1014.4208037825059</v>
      </c>
      <c r="V9" s="6">
        <f>IFERROR(MIN(1150,'[1]Résultats courses'!AB$6/'[1]Résultats courses'!AB231*1000*'[1]Résultats courses'!AB$3),0*1)</f>
        <v>1150</v>
      </c>
      <c r="W9" s="6">
        <f>IFERROR(MIN(1150,'[1]Résultats courses'!AC$6/'[1]Résultats courses'!AC231*1000*'[1]Résultats courses'!AC$3),0*1)</f>
        <v>0</v>
      </c>
      <c r="X9" s="6">
        <f>IFERROR(MIN(1150,'[1]Résultats courses'!AD$6/'[1]Résultats courses'!AD231*1000*'[1]Résultats courses'!AD$3),0*1)</f>
        <v>0</v>
      </c>
      <c r="Y9" s="6">
        <f>IFERROR(MIN(1150,'[1]Résultats courses'!AE$6/'[1]Résultats courses'!AE231*1000*'[1]Résultats courses'!AE$3),0*1)</f>
        <v>0</v>
      </c>
      <c r="Z9" s="6">
        <f>IFERROR(MIN(1150,'[1]Résultats courses'!AF$6/'[1]Résultats courses'!AF231*1000*'[1]Résultats courses'!AF$3),0*1)</f>
        <v>0</v>
      </c>
      <c r="AA9" s="6">
        <f>IFERROR(MIN(1150,'[1]Résultats courses'!AG$6/'[1]Résultats courses'!AG231*1000*'[1]Résultats courses'!AG$3),0*1)</f>
        <v>0</v>
      </c>
      <c r="AB9" s="6">
        <f>IFERROR(MIN(1150,'[1]Résultats courses'!AH$6/'[1]Résultats courses'!AH231*1000*'[1]Résultats courses'!AH$3),0*1)</f>
        <v>0</v>
      </c>
      <c r="AC9" s="6">
        <f>IFERROR(MIN(1150,'[1]Résultats courses'!AI$6/'[1]Résultats courses'!AI231*1000*'[1]Résultats courses'!AI$3),0*1)</f>
        <v>0</v>
      </c>
      <c r="AD9" s="7">
        <f>IF('[1]Résultats courses'!AJ231="",0*1,'[1]Résultats courses'!AJ231)</f>
        <v>0</v>
      </c>
      <c r="AE9" s="7">
        <f>IF('[1]Résultats courses'!AK231="",0*1,'[1]Résultats courses'!AK231)</f>
        <v>1</v>
      </c>
      <c r="AF9" s="7">
        <f>IF('[1]Résultats courses'!AL231="",0*1,'[1]Résultats courses'!AL231)</f>
        <v>0</v>
      </c>
      <c r="AG9" s="8">
        <f>COUNTIF(C9:AF9,"&gt;0")</f>
        <v>7</v>
      </c>
      <c r="AH9" s="9">
        <f>SUMPRODUCT((C9:AF9)*(C9:AF9&gt;=LARGE(C9:AF9,5)))</f>
        <v>5110.8379212676482</v>
      </c>
    </row>
    <row r="10" spans="1:34" x14ac:dyDescent="0.25">
      <c r="A10" s="5" t="str">
        <f>IF('[1]Résultats courses'!C126="","",'[1]Résultats courses'!C126)</f>
        <v>Giarra Fabian</v>
      </c>
      <c r="B10" s="5" t="str">
        <f>IF('[1]Résultats courses'!H126="","",'[1]Résultats courses'!H126)</f>
        <v>Adultes</v>
      </c>
      <c r="C10" s="6">
        <f>IFERROR(MIN(1150,'[1]Résultats courses'!I$6/'[1]Résultats courses'!I126*1000*'[1]Résultats courses'!I$3),0*1)</f>
        <v>0</v>
      </c>
      <c r="D10" s="6">
        <f>IFERROR(MIN(1150,'[1]Résultats courses'!J$6/'[1]Résultats courses'!J126*1000*'[1]Résultats courses'!J$3),0*1)</f>
        <v>0</v>
      </c>
      <c r="E10" s="6">
        <f>IFERROR(MIN(1150,'[1]Résultats courses'!K$6/'[1]Résultats courses'!K126*1000*'[1]Résultats courses'!K$3),0*1)</f>
        <v>0</v>
      </c>
      <c r="F10" s="6">
        <f>IFERROR(MIN(1150,'[1]Résultats courses'!L$6/'[1]Résultats courses'!L126*1000*'[1]Résultats courses'!L$3),0*1)</f>
        <v>0</v>
      </c>
      <c r="G10" s="6">
        <f>IFERROR(MIN(1150,'[1]Résultats courses'!M$6/'[1]Résultats courses'!M126*1000*'[1]Résultats courses'!M$3),0*1)</f>
        <v>966.59215955983507</v>
      </c>
      <c r="H10" s="6">
        <f>IFERROR(MIN(1150,'[1]Résultats courses'!N$6/'[1]Résultats courses'!N126*1000*'[1]Résultats courses'!N$3),0*1)</f>
        <v>0</v>
      </c>
      <c r="I10" s="6">
        <f>IFERROR(MIN(1150,'[1]Résultats courses'!O$6/'[1]Résultats courses'!O126*1000*'[1]Résultats courses'!O$3),0*1)</f>
        <v>0</v>
      </c>
      <c r="J10" s="6">
        <f>IFERROR(MIN(1150,'[1]Résultats courses'!P$6/'[1]Résultats courses'!P126*1000*'[1]Résultats courses'!P$3),0*1)</f>
        <v>0</v>
      </c>
      <c r="K10" s="6">
        <f>IFERROR(MIN(1150,'[1]Résultats courses'!Q$6/'[1]Résultats courses'!Q126*1000*'[1]Résultats courses'!Q$3),0*1)</f>
        <v>945.00000000000011</v>
      </c>
      <c r="L10" s="6">
        <f>IFERROR(MIN(1150,'[1]Résultats courses'!R$6/'[1]Résultats courses'!R126*1000*'[1]Résultats courses'!R$3),0*1)</f>
        <v>906.73652694610769</v>
      </c>
      <c r="M10" s="6">
        <f>IFERROR(MIN(1150,'[1]Résultats courses'!S$6/'[1]Résultats courses'!S126*1000*'[1]Résultats courses'!S$3),0*1)</f>
        <v>0</v>
      </c>
      <c r="N10" s="6">
        <f>IFERROR(MIN(1150,'[1]Résultats courses'!T$6/'[1]Résultats courses'!T126*1000*'[1]Résultats courses'!T$3),0*1)</f>
        <v>0</v>
      </c>
      <c r="O10" s="6">
        <f>IFERROR(MIN(1150,'[1]Résultats courses'!U$6/'[1]Résultats courses'!U126*1000*'[1]Résultats courses'!U$3),0*1)</f>
        <v>0</v>
      </c>
      <c r="P10" s="6">
        <f>IFERROR(MIN(1150,'[1]Résultats courses'!V$6/'[1]Résultats courses'!V126*1000*'[1]Résultats courses'!V$3),0*1)</f>
        <v>0</v>
      </c>
      <c r="Q10" s="6">
        <f>IFERROR(MIN(1150,'[1]Résultats courses'!W$6/'[1]Résultats courses'!W126*1000*'[1]Résultats courses'!W$3),0*1)</f>
        <v>0</v>
      </c>
      <c r="R10" s="6">
        <f>IFERROR(MIN(1150,'[1]Résultats courses'!X$6/'[1]Résultats courses'!X126*1000*'[1]Résultats courses'!X$3),0*1)</f>
        <v>0</v>
      </c>
      <c r="S10" s="6">
        <f>IFERROR(MIN(1150,'[1]Résultats courses'!Y$6/'[1]Résultats courses'!Y126*1000*'[1]Résultats courses'!Y$3),0*1)</f>
        <v>0</v>
      </c>
      <c r="T10" s="6">
        <f>IFERROR(MIN(1150,'[1]Résultats courses'!Z$6/'[1]Résultats courses'!Z126*1000*'[1]Résultats courses'!Z$3),0*1)</f>
        <v>0</v>
      </c>
      <c r="U10" s="6">
        <f>IFERROR(MIN(1150,'[1]Résultats courses'!AA$6/'[1]Résultats courses'!AA126*1000*'[1]Résultats courses'!AA$3),0*1)</f>
        <v>1014.4208037825059</v>
      </c>
      <c r="V10" s="6">
        <f>IFERROR(MIN(1150,'[1]Résultats courses'!AB$6/'[1]Résultats courses'!AB126*1000*'[1]Résultats courses'!AB$3),0*1)</f>
        <v>1150</v>
      </c>
      <c r="W10" s="6">
        <f>IFERROR(MIN(1150,'[1]Résultats courses'!AC$6/'[1]Résultats courses'!AC126*1000*'[1]Résultats courses'!AC$3),0*1)</f>
        <v>0</v>
      </c>
      <c r="X10" s="6">
        <f>IFERROR(MIN(1150,'[1]Résultats courses'!AD$6/'[1]Résultats courses'!AD126*1000*'[1]Résultats courses'!AD$3),0*1)</f>
        <v>0</v>
      </c>
      <c r="Y10" s="6">
        <f>IFERROR(MIN(1150,'[1]Résultats courses'!AE$6/'[1]Résultats courses'!AE126*1000*'[1]Résultats courses'!AE$3),0*1)</f>
        <v>0</v>
      </c>
      <c r="Z10" s="6">
        <f>IFERROR(MIN(1150,'[1]Résultats courses'!AF$6/'[1]Résultats courses'!AF126*1000*'[1]Résultats courses'!AF$3),0*1)</f>
        <v>0</v>
      </c>
      <c r="AA10" s="6">
        <f>IFERROR(MIN(1150,'[1]Résultats courses'!AG$6/'[1]Résultats courses'!AG126*1000*'[1]Résultats courses'!AG$3),0*1)</f>
        <v>938.38383838383811</v>
      </c>
      <c r="AB10" s="6">
        <f>IFERROR(MIN(1150,'[1]Résultats courses'!AH$6/'[1]Résultats courses'!AH126*1000*'[1]Résultats courses'!AH$3),0*1)</f>
        <v>0</v>
      </c>
      <c r="AC10" s="6">
        <f>IFERROR(MIN(1150,'[1]Résultats courses'!AI$6/'[1]Résultats courses'!AI126*1000*'[1]Résultats courses'!AI$3),0*1)</f>
        <v>0</v>
      </c>
      <c r="AD10" s="7">
        <f>IF('[1]Résultats courses'!AJ126="",0*1,'[1]Résultats courses'!AJ126)</f>
        <v>0</v>
      </c>
      <c r="AE10" s="7">
        <f>IF('[1]Résultats courses'!AK126="",0*1,'[1]Résultats courses'!AK126)</f>
        <v>1</v>
      </c>
      <c r="AF10" s="7">
        <f>IF('[1]Résultats courses'!AL126="",0*1,'[1]Résultats courses'!AL126)</f>
        <v>0</v>
      </c>
      <c r="AG10" s="8">
        <f>COUNTIF(C10:AF10,"&gt;0")</f>
        <v>7</v>
      </c>
      <c r="AH10" s="9">
        <f>SUMPRODUCT((C10:AF10)*(C10:AF10&gt;=LARGE(C10:AF10,5)))</f>
        <v>5014.3968017261795</v>
      </c>
    </row>
    <row r="11" spans="1:34" x14ac:dyDescent="0.25">
      <c r="A11" s="5" t="str">
        <f>IF('[1]Résultats courses'!C150="","",'[1]Résultats courses'!C150)</f>
        <v>Janssens Louis</v>
      </c>
      <c r="B11" s="5" t="str">
        <f>IF('[1]Résultats courses'!H150="","",'[1]Résultats courses'!H150)</f>
        <v>Jeunes (&lt;19ans)</v>
      </c>
      <c r="C11" s="6">
        <f>IFERROR(MIN(1150,'[1]Résultats courses'!I$6/'[1]Résultats courses'!I150*1000*'[1]Résultats courses'!I$3),0*1)</f>
        <v>0</v>
      </c>
      <c r="D11" s="6">
        <f>IFERROR(MIN(1150,'[1]Résultats courses'!J$6/'[1]Résultats courses'!J150*1000*'[1]Résultats courses'!J$3),0*1)</f>
        <v>0</v>
      </c>
      <c r="E11" s="6">
        <f>IFERROR(MIN(1150,'[1]Résultats courses'!K$6/'[1]Résultats courses'!K150*1000*'[1]Résultats courses'!K$3),0*1)</f>
        <v>0</v>
      </c>
      <c r="F11" s="6">
        <f>IFERROR(MIN(1150,'[1]Résultats courses'!L$6/'[1]Résultats courses'!L150*1000*'[1]Résultats courses'!L$3),0*1)</f>
        <v>0</v>
      </c>
      <c r="G11" s="6">
        <f>IFERROR(MIN(1150,'[1]Résultats courses'!M$6/'[1]Résultats courses'!M150*1000*'[1]Résultats courses'!M$3),0*1)</f>
        <v>0</v>
      </c>
      <c r="H11" s="6">
        <f>IFERROR(MIN(1150,'[1]Résultats courses'!N$6/'[1]Résultats courses'!N150*1000*'[1]Résultats courses'!N$3),0*1)</f>
        <v>0</v>
      </c>
      <c r="I11" s="6">
        <f>IFERROR(MIN(1150,'[1]Résultats courses'!O$6/'[1]Résultats courses'!O150*1000*'[1]Résultats courses'!O$3),0*1)</f>
        <v>0</v>
      </c>
      <c r="J11" s="6">
        <f>IFERROR(MIN(1150,'[1]Résultats courses'!P$6/'[1]Résultats courses'!P150*1000*'[1]Résultats courses'!P$3),0*1)</f>
        <v>0</v>
      </c>
      <c r="K11" s="6">
        <f>IFERROR(MIN(1150,'[1]Résultats courses'!Q$6/'[1]Résultats courses'!Q150*1000*'[1]Résultats courses'!Q$3),0*1)</f>
        <v>0</v>
      </c>
      <c r="L11" s="6">
        <f>IFERROR(MIN(1150,'[1]Résultats courses'!R$6/'[1]Résultats courses'!R150*1000*'[1]Résultats courses'!R$3),0*1)</f>
        <v>945.00000000000011</v>
      </c>
      <c r="M11" s="6">
        <f>IFERROR(MIN(1150,'[1]Résultats courses'!S$6/'[1]Résultats courses'!S150*1000*'[1]Résultats courses'!S$3),0*1)</f>
        <v>0</v>
      </c>
      <c r="N11" s="6">
        <f>IFERROR(MIN(1150,'[1]Résultats courses'!T$6/'[1]Résultats courses'!T150*1000*'[1]Résultats courses'!T$3),0*1)</f>
        <v>976.3132760267431</v>
      </c>
      <c r="O11" s="6">
        <f>IFERROR(MIN(1150,'[1]Résultats courses'!U$6/'[1]Résultats courses'!U150*1000*'[1]Résultats courses'!U$3),0*1)</f>
        <v>0</v>
      </c>
      <c r="P11" s="6">
        <f>IFERROR(MIN(1150,'[1]Résultats courses'!V$6/'[1]Résultats courses'!V150*1000*'[1]Résultats courses'!V$3),0*1)</f>
        <v>0</v>
      </c>
      <c r="Q11" s="6">
        <f>IFERROR(MIN(1150,'[1]Résultats courses'!W$6/'[1]Résultats courses'!W150*1000*'[1]Résultats courses'!W$3),0*1)</f>
        <v>0</v>
      </c>
      <c r="R11" s="6">
        <f>IFERROR(MIN(1150,'[1]Résultats courses'!X$6/'[1]Résultats courses'!X150*1000*'[1]Résultats courses'!X$3),0*1)</f>
        <v>0</v>
      </c>
      <c r="S11" s="6">
        <f>IFERROR(MIN(1150,'[1]Résultats courses'!Y$6/'[1]Résultats courses'!Y150*1000*'[1]Résultats courses'!Y$3),0*1)</f>
        <v>1064.0860816098379</v>
      </c>
      <c r="T11" s="6">
        <f>IFERROR(MIN(1150,'[1]Résultats courses'!Z$6/'[1]Résultats courses'!Z150*1000*'[1]Résultats courses'!Z$3),0*1)</f>
        <v>0</v>
      </c>
      <c r="U11" s="6">
        <f>IFERROR(MIN(1150,'[1]Résultats courses'!AA$6/'[1]Résultats courses'!AA150*1000*'[1]Résultats courses'!AA$3),0*1)</f>
        <v>1050</v>
      </c>
      <c r="V11" s="6">
        <f>IFERROR(MIN(1150,'[1]Résultats courses'!AB$6/'[1]Résultats courses'!AB150*1000*'[1]Résultats courses'!AB$3),0*1)</f>
        <v>0</v>
      </c>
      <c r="W11" s="6">
        <f>IFERROR(MIN(1150,'[1]Résultats courses'!AC$6/'[1]Résultats courses'!AC150*1000*'[1]Résultats courses'!AC$3),0*1)</f>
        <v>0</v>
      </c>
      <c r="X11" s="6">
        <f>IFERROR(MIN(1150,'[1]Résultats courses'!AD$6/'[1]Résultats courses'!AD150*1000*'[1]Résultats courses'!AD$3),0*1)</f>
        <v>0</v>
      </c>
      <c r="Y11" s="6">
        <f>IFERROR(MIN(1150,'[1]Résultats courses'!AE$6/'[1]Résultats courses'!AE150*1000*'[1]Résultats courses'!AE$3),0*1)</f>
        <v>0</v>
      </c>
      <c r="Z11" s="6">
        <f>IFERROR(MIN(1150,'[1]Résultats courses'!AF$6/'[1]Résultats courses'!AF150*1000*'[1]Résultats courses'!AF$3),0*1)</f>
        <v>929.67794537301268</v>
      </c>
      <c r="AA11" s="6">
        <f>IFERROR(MIN(1150,'[1]Résultats courses'!AG$6/'[1]Résultats courses'!AG150*1000*'[1]Résultats courses'!AG$3),0*1)</f>
        <v>965.59080962800874</v>
      </c>
      <c r="AB11" s="6">
        <f>IFERROR(MIN(1150,'[1]Résultats courses'!AH$6/'[1]Résultats courses'!AH150*1000*'[1]Résultats courses'!AH$3),0*1)</f>
        <v>0</v>
      </c>
      <c r="AC11" s="6">
        <f>IFERROR(MIN(1150,'[1]Résultats courses'!AI$6/'[1]Résultats courses'!AI150*1000*'[1]Résultats courses'!AI$3),0*1)</f>
        <v>0</v>
      </c>
      <c r="AD11" s="7">
        <f>IF('[1]Résultats courses'!AJ150="",0*1,'[1]Résultats courses'!AJ150)</f>
        <v>0</v>
      </c>
      <c r="AE11" s="7">
        <f>IF('[1]Résultats courses'!AK150="",0*1,'[1]Résultats courses'!AK150)</f>
        <v>1</v>
      </c>
      <c r="AF11" s="7">
        <f>IF('[1]Résultats courses'!AL150="",0*1,'[1]Résultats courses'!AL150)</f>
        <v>0</v>
      </c>
      <c r="AG11" s="8">
        <f>COUNTIF(C11:AF11,"&gt;0")</f>
        <v>7</v>
      </c>
      <c r="AH11" s="9">
        <f>SUMPRODUCT((C11:AF11)*(C11:AF11&gt;=LARGE(C11:AF11,5)))</f>
        <v>5000.9901672645901</v>
      </c>
    </row>
    <row r="12" spans="1:34" x14ac:dyDescent="0.25">
      <c r="A12" s="5" t="str">
        <f>IF('[1]Résultats courses'!C76="","",'[1]Résultats courses'!C76)</f>
        <v>de Hasque Tanguy</v>
      </c>
      <c r="B12" s="5" t="str">
        <f>IF('[1]Résultats courses'!H76="","",'[1]Résultats courses'!H76)</f>
        <v>Adultes</v>
      </c>
      <c r="C12" s="6">
        <f>IFERROR(MIN(1150,'[1]Résultats courses'!I$6/'[1]Résultats courses'!I76*1000*'[1]Résultats courses'!I$3),0*1)</f>
        <v>0</v>
      </c>
      <c r="D12" s="6">
        <f>IFERROR(MIN(1150,'[1]Résultats courses'!J$6/'[1]Résultats courses'!J76*1000*'[1]Résultats courses'!J$3),0*1)</f>
        <v>0</v>
      </c>
      <c r="E12" s="6">
        <f>IFERROR(MIN(1150,'[1]Résultats courses'!K$6/'[1]Résultats courses'!K76*1000*'[1]Résultats courses'!K$3),0*1)</f>
        <v>0</v>
      </c>
      <c r="F12" s="6">
        <f>IFERROR(MIN(1150,'[1]Résultats courses'!L$6/'[1]Résultats courses'!L76*1000*'[1]Résultats courses'!L$3),0*1)</f>
        <v>1119.6561653116535</v>
      </c>
      <c r="G12" s="6">
        <f>IFERROR(MIN(1150,'[1]Résultats courses'!M$6/'[1]Résultats courses'!M76*1000*'[1]Résultats courses'!M$3),0*1)</f>
        <v>0</v>
      </c>
      <c r="H12" s="6">
        <f>IFERROR(MIN(1150,'[1]Résultats courses'!N$6/'[1]Résultats courses'!N76*1000*'[1]Résultats courses'!N$3),0*1)</f>
        <v>1066.6606170598914</v>
      </c>
      <c r="I12" s="6">
        <f>IFERROR(MIN(1150,'[1]Résultats courses'!O$6/'[1]Résultats courses'!O76*1000*'[1]Résultats courses'!O$3),0*1)</f>
        <v>0</v>
      </c>
      <c r="J12" s="6">
        <f>IFERROR(MIN(1150,'[1]Résultats courses'!P$6/'[1]Résultats courses'!P76*1000*'[1]Résultats courses'!P$3),0*1)</f>
        <v>0</v>
      </c>
      <c r="K12" s="6">
        <f>IFERROR(MIN(1150,'[1]Résultats courses'!Q$6/'[1]Résultats courses'!Q76*1000*'[1]Résultats courses'!Q$3),0*1)</f>
        <v>872.86703601108036</v>
      </c>
      <c r="L12" s="6">
        <f>IFERROR(MIN(1150,'[1]Résultats courses'!R$6/'[1]Résultats courses'!R76*1000*'[1]Résultats courses'!R$3),0*1)</f>
        <v>0</v>
      </c>
      <c r="M12" s="6">
        <f>IFERROR(MIN(1150,'[1]Résultats courses'!S$6/'[1]Résultats courses'!S76*1000*'[1]Résultats courses'!S$3),0*1)</f>
        <v>0</v>
      </c>
      <c r="N12" s="6">
        <f>IFERROR(MIN(1150,'[1]Résultats courses'!T$6/'[1]Résultats courses'!T76*1000*'[1]Résultats courses'!T$3),0*1)</f>
        <v>0</v>
      </c>
      <c r="O12" s="6">
        <f>IFERROR(MIN(1150,'[1]Résultats courses'!U$6/'[1]Résultats courses'!U76*1000*'[1]Résultats courses'!U$3),0*1)</f>
        <v>0</v>
      </c>
      <c r="P12" s="6">
        <f>IFERROR(MIN(1150,'[1]Résultats courses'!V$6/'[1]Résultats courses'!V76*1000*'[1]Résultats courses'!V$3),0*1)</f>
        <v>0</v>
      </c>
      <c r="Q12" s="6">
        <f>IFERROR(MIN(1150,'[1]Résultats courses'!W$6/'[1]Résultats courses'!W76*1000*'[1]Résultats courses'!W$3),0*1)</f>
        <v>887.29007633587798</v>
      </c>
      <c r="R12" s="6">
        <f>IFERROR(MIN(1150,'[1]Résultats courses'!X$6/'[1]Résultats courses'!X76*1000*'[1]Résultats courses'!X$3),0*1)</f>
        <v>0</v>
      </c>
      <c r="S12" s="6">
        <f>IFERROR(MIN(1150,'[1]Résultats courses'!Y$6/'[1]Résultats courses'!Y76*1000*'[1]Résultats courses'!Y$3),0*1)</f>
        <v>0</v>
      </c>
      <c r="T12" s="6">
        <f>IFERROR(MIN(1150,'[1]Résultats courses'!Z$6/'[1]Résultats courses'!Z76*1000*'[1]Résultats courses'!Z$3),0*1)</f>
        <v>888.28306264501168</v>
      </c>
      <c r="U12" s="6">
        <f>IFERROR(MIN(1150,'[1]Résultats courses'!AA$6/'[1]Résultats courses'!AA76*1000*'[1]Résultats courses'!AA$3),0*1)</f>
        <v>950.03690036900366</v>
      </c>
      <c r="V12" s="6">
        <f>IFERROR(MIN(1150,'[1]Résultats courses'!AB$6/'[1]Résultats courses'!AB76*1000*'[1]Résultats courses'!AB$3),0*1)</f>
        <v>0</v>
      </c>
      <c r="W12" s="6">
        <f>IFERROR(MIN(1150,'[1]Résultats courses'!AC$6/'[1]Résultats courses'!AC76*1000*'[1]Résultats courses'!AC$3),0*1)</f>
        <v>0</v>
      </c>
      <c r="X12" s="6">
        <f>IFERROR(MIN(1150,'[1]Résultats courses'!AD$6/'[1]Résultats courses'!AD76*1000*'[1]Résultats courses'!AD$3),0*1)</f>
        <v>0</v>
      </c>
      <c r="Y12" s="6">
        <f>IFERROR(MIN(1150,'[1]Résultats courses'!AE$6/'[1]Résultats courses'!AE76*1000*'[1]Résultats courses'!AE$3),0*1)</f>
        <v>0</v>
      </c>
      <c r="Z12" s="6">
        <f>IFERROR(MIN(1150,'[1]Résultats courses'!AF$6/'[1]Résultats courses'!AF76*1000*'[1]Résultats courses'!AF$3),0*1)</f>
        <v>0</v>
      </c>
      <c r="AA12" s="6">
        <f>IFERROR(MIN(1150,'[1]Résultats courses'!AG$6/'[1]Résultats courses'!AG76*1000*'[1]Résultats courses'!AG$3),0*1)</f>
        <v>0</v>
      </c>
      <c r="AB12" s="6">
        <f>IFERROR(MIN(1150,'[1]Résultats courses'!AH$6/'[1]Résultats courses'!AH76*1000*'[1]Résultats courses'!AH$3),0*1)</f>
        <v>0</v>
      </c>
      <c r="AC12" s="6">
        <f>IFERROR(MIN(1150,'[1]Résultats courses'!AI$6/'[1]Résultats courses'!AI76*1000*'[1]Résultats courses'!AI$3),0*1)</f>
        <v>0</v>
      </c>
      <c r="AD12" s="7">
        <f>IF('[1]Résultats courses'!AJ76="",0*1,'[1]Résultats courses'!AJ76)</f>
        <v>0</v>
      </c>
      <c r="AE12" s="7">
        <f>IF('[1]Résultats courses'!AK76="",0*1,'[1]Résultats courses'!AK76)</f>
        <v>1</v>
      </c>
      <c r="AF12" s="7">
        <f>IF('[1]Résultats courses'!AL76="",0*1,'[1]Résultats courses'!AL76)</f>
        <v>0</v>
      </c>
      <c r="AG12" s="8">
        <f>COUNTIF(C12:AF12,"&gt;0")</f>
        <v>7</v>
      </c>
      <c r="AH12" s="9">
        <f>SUMPRODUCT((C12:AF12)*(C12:AF12&gt;=LARGE(C12:AF12,5)))</f>
        <v>4911.9268217214385</v>
      </c>
    </row>
    <row r="13" spans="1:34" x14ac:dyDescent="0.25">
      <c r="A13" s="5" t="str">
        <f>IF('[1]Résultats courses'!C238="","",'[1]Résultats courses'!C238)</f>
        <v>Renotte Morgane</v>
      </c>
      <c r="B13" s="5" t="str">
        <f>IF('[1]Résultats courses'!H238="","",'[1]Résultats courses'!H238)</f>
        <v>Adultes</v>
      </c>
      <c r="C13" s="6">
        <f>IFERROR(MIN(1150,'[1]Résultats courses'!I$6/'[1]Résultats courses'!I238*1000*'[1]Résultats courses'!I$3),0*1)</f>
        <v>0</v>
      </c>
      <c r="D13" s="6">
        <f>IFERROR(MIN(1150,'[1]Résultats courses'!J$6/'[1]Résultats courses'!J238*1000*'[1]Résultats courses'!J$3),0*1)</f>
        <v>0</v>
      </c>
      <c r="E13" s="6">
        <f>IFERROR(MIN(1150,'[1]Résultats courses'!K$6/'[1]Résultats courses'!K238*1000*'[1]Résultats courses'!K$3),0*1)</f>
        <v>0</v>
      </c>
      <c r="F13" s="6">
        <f>IFERROR(MIN(1150,'[1]Résultats courses'!L$6/'[1]Résultats courses'!L238*1000*'[1]Résultats courses'!L$3),0*1)</f>
        <v>1119.6561653116535</v>
      </c>
      <c r="G13" s="6">
        <f>IFERROR(MIN(1150,'[1]Résultats courses'!M$6/'[1]Résultats courses'!M238*1000*'[1]Résultats courses'!M$3),0*1)</f>
        <v>0</v>
      </c>
      <c r="H13" s="6">
        <f>IFERROR(MIN(1150,'[1]Résultats courses'!N$6/'[1]Résultats courses'!N238*1000*'[1]Résultats courses'!N$3),0*1)</f>
        <v>1066.2459504988988</v>
      </c>
      <c r="I13" s="6">
        <f>IFERROR(MIN(1150,'[1]Résultats courses'!O$6/'[1]Résultats courses'!O238*1000*'[1]Résultats courses'!O$3),0*1)</f>
        <v>0</v>
      </c>
      <c r="J13" s="6">
        <f>IFERROR(MIN(1150,'[1]Résultats courses'!P$6/'[1]Résultats courses'!P238*1000*'[1]Résultats courses'!P$3),0*1)</f>
        <v>0</v>
      </c>
      <c r="K13" s="6">
        <f>IFERROR(MIN(1150,'[1]Résultats courses'!Q$6/'[1]Résultats courses'!Q238*1000*'[1]Résultats courses'!Q$3),0*1)</f>
        <v>872.86703601108036</v>
      </c>
      <c r="L13" s="6">
        <f>IFERROR(MIN(1150,'[1]Résultats courses'!R$6/'[1]Résultats courses'!R238*1000*'[1]Résultats courses'!R$3),0*1)</f>
        <v>810.37844036697243</v>
      </c>
      <c r="M13" s="6">
        <f>IFERROR(MIN(1150,'[1]Résultats courses'!S$6/'[1]Résultats courses'!S238*1000*'[1]Résultats courses'!S$3),0*1)</f>
        <v>0</v>
      </c>
      <c r="N13" s="6">
        <f>IFERROR(MIN(1150,'[1]Résultats courses'!T$6/'[1]Résultats courses'!T238*1000*'[1]Résultats courses'!T$3),0*1)</f>
        <v>0</v>
      </c>
      <c r="O13" s="6">
        <f>IFERROR(MIN(1150,'[1]Résultats courses'!U$6/'[1]Résultats courses'!U238*1000*'[1]Résultats courses'!U$3),0*1)</f>
        <v>0</v>
      </c>
      <c r="P13" s="6">
        <f>IFERROR(MIN(1150,'[1]Résultats courses'!V$6/'[1]Résultats courses'!V238*1000*'[1]Résultats courses'!V$3),0*1)</f>
        <v>0</v>
      </c>
      <c r="Q13" s="6">
        <f>IFERROR(MIN(1150,'[1]Résultats courses'!W$6/'[1]Résultats courses'!W238*1000*'[1]Résultats courses'!W$3),0*1)</f>
        <v>0</v>
      </c>
      <c r="R13" s="6">
        <f>IFERROR(MIN(1150,'[1]Résultats courses'!X$6/'[1]Résultats courses'!X238*1000*'[1]Résultats courses'!X$3),0*1)</f>
        <v>0</v>
      </c>
      <c r="S13" s="6">
        <f>IFERROR(MIN(1150,'[1]Résultats courses'!Y$6/'[1]Résultats courses'!Y238*1000*'[1]Résultats courses'!Y$3),0*1)</f>
        <v>0</v>
      </c>
      <c r="T13" s="6">
        <f>IFERROR(MIN(1150,'[1]Résultats courses'!Z$6/'[1]Résultats courses'!Z238*1000*'[1]Résultats courses'!Z$3),0*1)</f>
        <v>888.28306264501168</v>
      </c>
      <c r="U13" s="6">
        <f>IFERROR(MIN(1150,'[1]Résultats courses'!AA$6/'[1]Résultats courses'!AA238*1000*'[1]Résultats courses'!AA$3),0*1)</f>
        <v>950.03690036900366</v>
      </c>
      <c r="V13" s="6">
        <f>IFERROR(MIN(1150,'[1]Résultats courses'!AB$6/'[1]Résultats courses'!AB238*1000*'[1]Résultats courses'!AB$3),0*1)</f>
        <v>0</v>
      </c>
      <c r="W13" s="6">
        <f>IFERROR(MIN(1150,'[1]Résultats courses'!AC$6/'[1]Résultats courses'!AC238*1000*'[1]Résultats courses'!AC$3),0*1)</f>
        <v>0</v>
      </c>
      <c r="X13" s="6">
        <f>IFERROR(MIN(1150,'[1]Résultats courses'!AD$6/'[1]Résultats courses'!AD238*1000*'[1]Résultats courses'!AD$3),0*1)</f>
        <v>0</v>
      </c>
      <c r="Y13" s="6">
        <f>IFERROR(MIN(1150,'[1]Résultats courses'!AE$6/'[1]Résultats courses'!AE238*1000*'[1]Résultats courses'!AE$3),0*1)</f>
        <v>0</v>
      </c>
      <c r="Z13" s="6">
        <f>IFERROR(MIN(1150,'[1]Résultats courses'!AF$6/'[1]Résultats courses'!AF238*1000*'[1]Résultats courses'!AF$3),0*1)</f>
        <v>0</v>
      </c>
      <c r="AA13" s="6">
        <f>IFERROR(MIN(1150,'[1]Résultats courses'!AG$6/'[1]Résultats courses'!AG238*1000*'[1]Résultats courses'!AG$3),0*1)</f>
        <v>0</v>
      </c>
      <c r="AB13" s="6">
        <f>IFERROR(MIN(1150,'[1]Résultats courses'!AH$6/'[1]Résultats courses'!AH238*1000*'[1]Résultats courses'!AH$3),0*1)</f>
        <v>0</v>
      </c>
      <c r="AC13" s="6">
        <f>IFERROR(MIN(1150,'[1]Résultats courses'!AI$6/'[1]Résultats courses'!AI238*1000*'[1]Résultats courses'!AI$3),0*1)</f>
        <v>0</v>
      </c>
      <c r="AD13" s="7">
        <f>IF('[1]Résultats courses'!AJ238="",0*1,'[1]Résultats courses'!AJ238)</f>
        <v>0</v>
      </c>
      <c r="AE13" s="7">
        <f>IF('[1]Résultats courses'!AK238="",0*1,'[1]Résultats courses'!AK238)</f>
        <v>1</v>
      </c>
      <c r="AF13" s="7">
        <f>IF('[1]Résultats courses'!AL238="",0*1,'[1]Résultats courses'!AL238)</f>
        <v>0</v>
      </c>
      <c r="AG13" s="8">
        <f>COUNTIF(C13:AF13,"&gt;0")</f>
        <v>7</v>
      </c>
      <c r="AH13" s="9">
        <f>SUMPRODUCT((C13:AF13)*(C13:AF13&gt;=LARGE(C13:AF13,5)))</f>
        <v>4897.0891148356486</v>
      </c>
    </row>
    <row r="14" spans="1:34" x14ac:dyDescent="0.25">
      <c r="A14" s="5" t="str">
        <f>IF('[1]Résultats courses'!C230="","",'[1]Résultats courses'!C230)</f>
        <v>Queeckers Geneviève</v>
      </c>
      <c r="B14" s="5" t="str">
        <f>IF('[1]Résultats courses'!H230="","",'[1]Résultats courses'!H230)</f>
        <v>Adultes</v>
      </c>
      <c r="C14" s="6">
        <f>IFERROR(MIN(1150,'[1]Résultats courses'!I$6/'[1]Résultats courses'!I230*1000*'[1]Résultats courses'!I$3),0*1)</f>
        <v>0</v>
      </c>
      <c r="D14" s="6">
        <f>IFERROR(MIN(1150,'[1]Résultats courses'!J$6/'[1]Résultats courses'!J230*1000*'[1]Résultats courses'!J$3),0*1)</f>
        <v>0</v>
      </c>
      <c r="E14" s="6">
        <f>IFERROR(MIN(1150,'[1]Résultats courses'!K$6/'[1]Résultats courses'!K230*1000*'[1]Résultats courses'!K$3),0*1)</f>
        <v>0</v>
      </c>
      <c r="F14" s="6">
        <f>IFERROR(MIN(1150,'[1]Résultats courses'!L$6/'[1]Résultats courses'!L230*1000*'[1]Résultats courses'!L$3),0*1)</f>
        <v>0</v>
      </c>
      <c r="G14" s="6">
        <f>IFERROR(MIN(1150,'[1]Résultats courses'!M$6/'[1]Résultats courses'!M230*1000*'[1]Résultats courses'!M$3),0*1)</f>
        <v>0</v>
      </c>
      <c r="H14" s="6">
        <f>IFERROR(MIN(1150,'[1]Résultats courses'!N$6/'[1]Résultats courses'!N230*1000*'[1]Résultats courses'!N$3),0*1)</f>
        <v>851.69444156919599</v>
      </c>
      <c r="I14" s="6">
        <f>IFERROR(MIN(1150,'[1]Résultats courses'!O$6/'[1]Résultats courses'!O230*1000*'[1]Résultats courses'!O$3),0*1)</f>
        <v>0</v>
      </c>
      <c r="J14" s="6">
        <f>IFERROR(MIN(1150,'[1]Résultats courses'!P$6/'[1]Résultats courses'!P230*1000*'[1]Résultats courses'!P$3),0*1)</f>
        <v>0</v>
      </c>
      <c r="K14" s="6">
        <f>IFERROR(MIN(1150,'[1]Résultats courses'!Q$6/'[1]Résultats courses'!Q230*1000*'[1]Résultats courses'!Q$3),0*1)</f>
        <v>0</v>
      </c>
      <c r="L14" s="6">
        <f>IFERROR(MIN(1150,'[1]Résultats courses'!R$6/'[1]Résultats courses'!R230*1000*'[1]Résultats courses'!R$3),0*1)</f>
        <v>626.33937364585393</v>
      </c>
      <c r="M14" s="6">
        <f>IFERROR(MIN(1150,'[1]Résultats courses'!S$6/'[1]Résultats courses'!S230*1000*'[1]Résultats courses'!S$3),0*1)</f>
        <v>0</v>
      </c>
      <c r="N14" s="6">
        <f>IFERROR(MIN(1150,'[1]Résultats courses'!T$6/'[1]Résultats courses'!T230*1000*'[1]Résultats courses'!T$3),0*1)</f>
        <v>690.44241810199253</v>
      </c>
      <c r="O14" s="6">
        <f>IFERROR(MIN(1150,'[1]Résultats courses'!U$6/'[1]Résultats courses'!U230*1000*'[1]Résultats courses'!U$3),0*1)</f>
        <v>0</v>
      </c>
      <c r="P14" s="6">
        <f>IFERROR(MIN(1150,'[1]Résultats courses'!V$6/'[1]Résultats courses'!V230*1000*'[1]Résultats courses'!V$3),0*1)</f>
        <v>0</v>
      </c>
      <c r="Q14" s="6">
        <f>IFERROR(MIN(1150,'[1]Résultats courses'!W$6/'[1]Résultats courses'!W230*1000*'[1]Résultats courses'!W$3),0*1)</f>
        <v>0</v>
      </c>
      <c r="R14" s="6">
        <f>IFERROR(MIN(1150,'[1]Résultats courses'!X$6/'[1]Résultats courses'!X230*1000*'[1]Résultats courses'!X$3),0*1)</f>
        <v>0</v>
      </c>
      <c r="S14" s="6">
        <f>IFERROR(MIN(1150,'[1]Résultats courses'!Y$6/'[1]Résultats courses'!Y230*1000*'[1]Résultats courses'!Y$3),0*1)</f>
        <v>747.5554682898096</v>
      </c>
      <c r="T14" s="6">
        <f>IFERROR(MIN(1150,'[1]Résultats courses'!Z$6/'[1]Résultats courses'!Z230*1000*'[1]Résultats courses'!Z$3),0*1)</f>
        <v>803.46274921301153</v>
      </c>
      <c r="U14" s="6">
        <f>IFERROR(MIN(1150,'[1]Résultats courses'!AA$6/'[1]Résultats courses'!AA230*1000*'[1]Résultats courses'!AA$3),0*1)</f>
        <v>0</v>
      </c>
      <c r="V14" s="6">
        <f>IFERROR(MIN(1150,'[1]Résultats courses'!AB$6/'[1]Résultats courses'!AB230*1000*'[1]Résultats courses'!AB$3),0*1)</f>
        <v>0</v>
      </c>
      <c r="W14" s="6">
        <f>IFERROR(MIN(1150,'[1]Résultats courses'!AC$6/'[1]Résultats courses'!AC230*1000*'[1]Résultats courses'!AC$3),0*1)</f>
        <v>0</v>
      </c>
      <c r="X14" s="6">
        <f>IFERROR(MIN(1150,'[1]Résultats courses'!AD$6/'[1]Résultats courses'!AD230*1000*'[1]Résultats courses'!AD$3),0*1)</f>
        <v>0</v>
      </c>
      <c r="Y14" s="6">
        <f>IFERROR(MIN(1150,'[1]Résultats courses'!AE$6/'[1]Résultats courses'!AE230*1000*'[1]Résultats courses'!AE$3),0*1)</f>
        <v>803.21469575200922</v>
      </c>
      <c r="Z14" s="6">
        <f>IFERROR(MIN(1150,'[1]Résultats courses'!AF$6/'[1]Résultats courses'!AF230*1000*'[1]Résultats courses'!AF$3),0*1)</f>
        <v>726.27388535031844</v>
      </c>
      <c r="AA14" s="6">
        <f>IFERROR(MIN(1150,'[1]Résultats courses'!AG$6/'[1]Résultats courses'!AG230*1000*'[1]Résultats courses'!AG$3),0*1)</f>
        <v>693.55599214145377</v>
      </c>
      <c r="AB14" s="6">
        <f>IFERROR(MIN(1150,'[1]Résultats courses'!AH$6/'[1]Résultats courses'!AH230*1000*'[1]Résultats courses'!AH$3),0*1)</f>
        <v>1150</v>
      </c>
      <c r="AC14" s="6">
        <f>IFERROR(MIN(1150,'[1]Résultats courses'!AI$6/'[1]Résultats courses'!AI230*1000*'[1]Résultats courses'!AI$3),0*1)</f>
        <v>0</v>
      </c>
      <c r="AD14" s="7">
        <f>IF('[1]Résultats courses'!AJ230="",0*1,'[1]Résultats courses'!AJ230)</f>
        <v>0</v>
      </c>
      <c r="AE14" s="7">
        <f>IF('[1]Résultats courses'!AK230="",0*1,'[1]Résultats courses'!AK230)</f>
        <v>1</v>
      </c>
      <c r="AF14" s="7">
        <f>IF('[1]Résultats courses'!AL230="",0*1,'[1]Résultats courses'!AL230)</f>
        <v>0</v>
      </c>
      <c r="AG14" s="8">
        <f>COUNTIF(C14:AF14,"&gt;0")</f>
        <v>10</v>
      </c>
      <c r="AH14" s="9">
        <f>SUMPRODUCT((C14:AF14)*(C14:AF14&gt;=LARGE(C14:AF14,5)))</f>
        <v>4355.9273548240262</v>
      </c>
    </row>
    <row r="15" spans="1:34" x14ac:dyDescent="0.25">
      <c r="A15" s="5" t="str">
        <f>IF('[1]Résultats courses'!C159="","",'[1]Résultats courses'!C159)</f>
        <v>Kulesza-Walczak Wioletta</v>
      </c>
      <c r="B15" s="5" t="str">
        <f>IF('[1]Résultats courses'!H159="","",'[1]Résultats courses'!H159)</f>
        <v>Adultes</v>
      </c>
      <c r="C15" s="6">
        <f>IFERROR(MIN(1150,'[1]Résultats courses'!I$6/'[1]Résultats courses'!I159*1000*'[1]Résultats courses'!I$3),0*1)</f>
        <v>0</v>
      </c>
      <c r="D15" s="6">
        <f>IFERROR(MIN(1150,'[1]Résultats courses'!J$6/'[1]Résultats courses'!J159*1000*'[1]Résultats courses'!J$3),0*1)</f>
        <v>0</v>
      </c>
      <c r="E15" s="6">
        <f>IFERROR(MIN(1150,'[1]Résultats courses'!K$6/'[1]Résultats courses'!K159*1000*'[1]Résultats courses'!K$3),0*1)</f>
        <v>0</v>
      </c>
      <c r="F15" s="6">
        <f>IFERROR(MIN(1150,'[1]Résultats courses'!L$6/'[1]Résultats courses'!L159*1000*'[1]Résultats courses'!L$3),0*1)</f>
        <v>0</v>
      </c>
      <c r="G15" s="6">
        <f>IFERROR(MIN(1150,'[1]Résultats courses'!M$6/'[1]Résultats courses'!M159*1000*'[1]Résultats courses'!M$3),0*1)</f>
        <v>0</v>
      </c>
      <c r="H15" s="6">
        <f>IFERROR(MIN(1150,'[1]Résultats courses'!N$6/'[1]Résultats courses'!N159*1000*'[1]Résultats courses'!N$3),0*1)</f>
        <v>0</v>
      </c>
      <c r="I15" s="6">
        <f>IFERROR(MIN(1150,'[1]Résultats courses'!O$6/'[1]Résultats courses'!O159*1000*'[1]Résultats courses'!O$3),0*1)</f>
        <v>0</v>
      </c>
      <c r="J15" s="6">
        <f>IFERROR(MIN(1150,'[1]Résultats courses'!P$6/'[1]Résultats courses'!P159*1000*'[1]Résultats courses'!P$3),0*1)</f>
        <v>707.15400044573198</v>
      </c>
      <c r="K15" s="6">
        <f>IFERROR(MIN(1150,'[1]Résultats courses'!Q$6/'[1]Résultats courses'!Q159*1000*'[1]Résultats courses'!Q$3),0*1)</f>
        <v>0</v>
      </c>
      <c r="L15" s="6">
        <f>IFERROR(MIN(1150,'[1]Résultats courses'!R$6/'[1]Résultats courses'!R159*1000*'[1]Résultats courses'!R$3),0*1)</f>
        <v>627.20414201183439</v>
      </c>
      <c r="M15" s="6">
        <f>IFERROR(MIN(1150,'[1]Résultats courses'!S$6/'[1]Résultats courses'!S159*1000*'[1]Résultats courses'!S$3),0*1)</f>
        <v>0</v>
      </c>
      <c r="N15" s="6">
        <f>IFERROR(MIN(1150,'[1]Résultats courses'!T$6/'[1]Résultats courses'!T159*1000*'[1]Résultats courses'!T$3),0*1)</f>
        <v>672.27885563959205</v>
      </c>
      <c r="O15" s="6">
        <f>IFERROR(MIN(1150,'[1]Résultats courses'!U$6/'[1]Résultats courses'!U159*1000*'[1]Résultats courses'!U$3),0*1)</f>
        <v>0</v>
      </c>
      <c r="P15" s="6">
        <f>IFERROR(MIN(1150,'[1]Résultats courses'!V$6/'[1]Résultats courses'!V159*1000*'[1]Résultats courses'!V$3),0*1)</f>
        <v>719.12350597609566</v>
      </c>
      <c r="Q15" s="6">
        <f>IFERROR(MIN(1150,'[1]Résultats courses'!W$6/'[1]Résultats courses'!W159*1000*'[1]Résultats courses'!W$3),0*1)</f>
        <v>0</v>
      </c>
      <c r="R15" s="6">
        <f>IFERROR(MIN(1150,'[1]Résultats courses'!X$6/'[1]Résultats courses'!X159*1000*'[1]Résultats courses'!X$3),0*1)</f>
        <v>0</v>
      </c>
      <c r="S15" s="6">
        <f>IFERROR(MIN(1150,'[1]Résultats courses'!Y$6/'[1]Résultats courses'!Y159*1000*'[1]Résultats courses'!Y$3),0*1)</f>
        <v>0</v>
      </c>
      <c r="T15" s="6">
        <f>IFERROR(MIN(1150,'[1]Résultats courses'!Z$6/'[1]Résultats courses'!Z159*1000*'[1]Résultats courses'!Z$3),0*1)</f>
        <v>729.93326978074344</v>
      </c>
      <c r="U15" s="6">
        <f>IFERROR(MIN(1150,'[1]Résultats courses'!AA$6/'[1]Résultats courses'!AA159*1000*'[1]Résultats courses'!AA$3),0*1)</f>
        <v>829.08973808501514</v>
      </c>
      <c r="V15" s="6">
        <f>IFERROR(MIN(1150,'[1]Résultats courses'!AB$6/'[1]Résultats courses'!AB159*1000*'[1]Résultats courses'!AB$3),0*1)</f>
        <v>0</v>
      </c>
      <c r="W15" s="6">
        <f>IFERROR(MIN(1150,'[1]Résultats courses'!AC$6/'[1]Résultats courses'!AC159*1000*'[1]Résultats courses'!AC$3),0*1)</f>
        <v>0</v>
      </c>
      <c r="X15" s="6">
        <f>IFERROR(MIN(1150,'[1]Résultats courses'!AD$6/'[1]Résultats courses'!AD159*1000*'[1]Résultats courses'!AD$3),0*1)</f>
        <v>775.33546965752055</v>
      </c>
      <c r="Y15" s="6">
        <f>IFERROR(MIN(1150,'[1]Résultats courses'!AE$6/'[1]Résultats courses'!AE159*1000*'[1]Résultats courses'!AE$3),0*1)</f>
        <v>0</v>
      </c>
      <c r="Z15" s="6">
        <f>IFERROR(MIN(1150,'[1]Résultats courses'!AF$6/'[1]Résultats courses'!AF159*1000*'[1]Résultats courses'!AF$3),0*1)</f>
        <v>777.53153767473566</v>
      </c>
      <c r="AA15" s="6">
        <f>IFERROR(MIN(1150,'[1]Résultats courses'!AG$6/'[1]Résultats courses'!AG159*1000*'[1]Résultats courses'!AG$3),0*1)</f>
        <v>0</v>
      </c>
      <c r="AB15" s="6">
        <f>IFERROR(MIN(1150,'[1]Résultats courses'!AH$6/'[1]Résultats courses'!AH159*1000*'[1]Résultats courses'!AH$3),0*1)</f>
        <v>0</v>
      </c>
      <c r="AC15" s="6">
        <f>IFERROR(MIN(1150,'[1]Résultats courses'!AI$6/'[1]Résultats courses'!AI159*1000*'[1]Résultats courses'!AI$3),0*1)</f>
        <v>1150</v>
      </c>
      <c r="AD15" s="7">
        <f>IF('[1]Résultats courses'!AJ159="",0*1,'[1]Résultats courses'!AJ159)</f>
        <v>0</v>
      </c>
      <c r="AE15" s="7">
        <f>IF('[1]Résultats courses'!AK159="",0*1,'[1]Résultats courses'!AK159)</f>
        <v>1</v>
      </c>
      <c r="AF15" s="7">
        <f>IF('[1]Résultats courses'!AL159="",0*1,'[1]Résultats courses'!AL159)</f>
        <v>0</v>
      </c>
      <c r="AG15" s="8">
        <f>COUNTIF(C15:AF15,"&gt;0")</f>
        <v>10</v>
      </c>
      <c r="AH15" s="9">
        <f>SUMPRODUCT((C15:AF15)*(C15:AF15&gt;=LARGE(C15:AF15,5)))</f>
        <v>4261.8900151980151</v>
      </c>
    </row>
    <row r="16" spans="1:34" x14ac:dyDescent="0.25">
      <c r="A16" s="5" t="str">
        <f>IF('[1]Résultats courses'!C90="","",'[1]Résultats courses'!C90)</f>
        <v>Delmelle Patrick</v>
      </c>
      <c r="B16" s="5" t="str">
        <f>IF('[1]Résultats courses'!H90="","",'[1]Résultats courses'!H90)</f>
        <v>Adultes</v>
      </c>
      <c r="C16" s="6">
        <f>IFERROR(MIN(1150,'[1]Résultats courses'!I$6/'[1]Résultats courses'!I90*1000*'[1]Résultats courses'!I$3),0*1)</f>
        <v>0</v>
      </c>
      <c r="D16" s="6">
        <f>IFERROR(MIN(1150,'[1]Résultats courses'!J$6/'[1]Résultats courses'!J90*1000*'[1]Résultats courses'!J$3),0*1)</f>
        <v>0</v>
      </c>
      <c r="E16" s="6">
        <f>IFERROR(MIN(1150,'[1]Résultats courses'!K$6/'[1]Résultats courses'!K90*1000*'[1]Résultats courses'!K$3),0*1)</f>
        <v>0</v>
      </c>
      <c r="F16" s="6">
        <f>IFERROR(MIN(1150,'[1]Résultats courses'!L$6/'[1]Résultats courses'!L90*1000*'[1]Résultats courses'!L$3),0*1)</f>
        <v>0</v>
      </c>
      <c r="G16" s="6">
        <f>IFERROR(MIN(1150,'[1]Résultats courses'!M$6/'[1]Résultats courses'!M90*1000*'[1]Résultats courses'!M$3),0*1)</f>
        <v>0</v>
      </c>
      <c r="H16" s="6">
        <f>IFERROR(MIN(1150,'[1]Résultats courses'!N$6/'[1]Résultats courses'!N90*1000*'[1]Résultats courses'!N$3),0*1)</f>
        <v>0</v>
      </c>
      <c r="I16" s="6">
        <f>IFERROR(MIN(1150,'[1]Résultats courses'!O$6/'[1]Résultats courses'!O90*1000*'[1]Résultats courses'!O$3),0*1)</f>
        <v>0</v>
      </c>
      <c r="J16" s="6">
        <f>IFERROR(MIN(1150,'[1]Résultats courses'!P$6/'[1]Résultats courses'!P90*1000*'[1]Résultats courses'!P$3),0*1)</f>
        <v>0</v>
      </c>
      <c r="K16" s="6">
        <f>IFERROR(MIN(1150,'[1]Résultats courses'!Q$6/'[1]Résultats courses'!Q90*1000*'[1]Résultats courses'!Q$3),0*1)</f>
        <v>0</v>
      </c>
      <c r="L16" s="6">
        <f>IFERROR(MIN(1150,'[1]Résultats courses'!R$6/'[1]Résultats courses'!R90*1000*'[1]Résultats courses'!R$3),0*1)</f>
        <v>772.76427703523711</v>
      </c>
      <c r="M16" s="6">
        <f>IFERROR(MIN(1150,'[1]Résultats courses'!S$6/'[1]Résultats courses'!S90*1000*'[1]Résultats courses'!S$3),0*1)</f>
        <v>0</v>
      </c>
      <c r="N16" s="6">
        <f>IFERROR(MIN(1150,'[1]Résultats courses'!T$6/'[1]Résultats courses'!T90*1000*'[1]Résultats courses'!T$3),0*1)</f>
        <v>760.84852995906215</v>
      </c>
      <c r="O16" s="6">
        <f>IFERROR(MIN(1150,'[1]Résultats courses'!U$6/'[1]Résultats courses'!U90*1000*'[1]Résultats courses'!U$3),0*1)</f>
        <v>0</v>
      </c>
      <c r="P16" s="6">
        <f>IFERROR(MIN(1150,'[1]Résultats courses'!V$6/'[1]Résultats courses'!V90*1000*'[1]Résultats courses'!V$3),0*1)</f>
        <v>0</v>
      </c>
      <c r="Q16" s="6">
        <f>IFERROR(MIN(1150,'[1]Résultats courses'!W$6/'[1]Résultats courses'!W90*1000*'[1]Résultats courses'!W$3),0*1)</f>
        <v>0</v>
      </c>
      <c r="R16" s="6">
        <f>IFERROR(MIN(1150,'[1]Résultats courses'!X$6/'[1]Résultats courses'!X90*1000*'[1]Résultats courses'!X$3),0*1)</f>
        <v>0</v>
      </c>
      <c r="S16" s="6">
        <f>IFERROR(MIN(1150,'[1]Résultats courses'!Y$6/'[1]Résultats courses'!Y90*1000*'[1]Résultats courses'!Y$3),0*1)</f>
        <v>0</v>
      </c>
      <c r="T16" s="6">
        <f>IFERROR(MIN(1150,'[1]Résultats courses'!Z$6/'[1]Résultats courses'!Z90*1000*'[1]Résultats courses'!Z$3),0*1)</f>
        <v>877.09049255441016</v>
      </c>
      <c r="U16" s="6">
        <f>IFERROR(MIN(1150,'[1]Résultats courses'!AA$6/'[1]Résultats courses'!AA90*1000*'[1]Résultats courses'!AA$3),0*1)</f>
        <v>0</v>
      </c>
      <c r="V16" s="6">
        <f>IFERROR(MIN(1150,'[1]Résultats courses'!AB$6/'[1]Résultats courses'!AB90*1000*'[1]Résultats courses'!AB$3),0*1)</f>
        <v>0</v>
      </c>
      <c r="W16" s="6">
        <f>IFERROR(MIN(1150,'[1]Résultats courses'!AC$6/'[1]Résultats courses'!AC90*1000*'[1]Résultats courses'!AC$3),0*1)</f>
        <v>0</v>
      </c>
      <c r="X16" s="6">
        <f>IFERROR(MIN(1150,'[1]Résultats courses'!AD$6/'[1]Résultats courses'!AD90*1000*'[1]Résultats courses'!AD$3),0*1)</f>
        <v>0</v>
      </c>
      <c r="Y16" s="6">
        <f>IFERROR(MIN(1150,'[1]Résultats courses'!AE$6/'[1]Résultats courses'!AE90*1000*'[1]Résultats courses'!AE$3),0*1)</f>
        <v>0</v>
      </c>
      <c r="Z16" s="6">
        <f>IFERROR(MIN(1150,'[1]Résultats courses'!AF$6/'[1]Résultats courses'!AF90*1000*'[1]Résultats courses'!AF$3),0*1)</f>
        <v>748.19553805774285</v>
      </c>
      <c r="AA16" s="6">
        <f>IFERROR(MIN(1150,'[1]Résultats courses'!AG$6/'[1]Résultats courses'!AG90*1000*'[1]Résultats courses'!AG$3),0*1)</f>
        <v>0</v>
      </c>
      <c r="AB16" s="6">
        <f>IFERROR(MIN(1150,'[1]Résultats courses'!AH$6/'[1]Résultats courses'!AH90*1000*'[1]Résultats courses'!AH$3),0*1)</f>
        <v>0</v>
      </c>
      <c r="AC16" s="6">
        <f>IFERROR(MIN(1150,'[1]Résultats courses'!AI$6/'[1]Résultats courses'!AI90*1000*'[1]Résultats courses'!AI$3),0*1)</f>
        <v>1081.7878338278931</v>
      </c>
      <c r="AD16" s="7">
        <f>IF('[1]Résultats courses'!AJ90="",0*1,'[1]Résultats courses'!AJ90)</f>
        <v>0</v>
      </c>
      <c r="AE16" s="7">
        <f>IF('[1]Résultats courses'!AK90="",0*1,'[1]Résultats courses'!AK90)</f>
        <v>1</v>
      </c>
      <c r="AF16" s="7">
        <f>IF('[1]Résultats courses'!AL90="",0*1,'[1]Résultats courses'!AL90)</f>
        <v>0</v>
      </c>
      <c r="AG16" s="8">
        <f>COUNTIF(C16:AF16,"&gt;0")</f>
        <v>6</v>
      </c>
      <c r="AH16" s="9">
        <f>SUMPRODUCT((C16:AF16)*(C16:AF16&gt;=LARGE(C16:AF16,5)))</f>
        <v>4240.686671434345</v>
      </c>
    </row>
    <row r="17" spans="1:34" x14ac:dyDescent="0.25">
      <c r="A17" s="5" t="str">
        <f>IF('[1]Résultats courses'!C88="","",'[1]Résultats courses'!C88)</f>
        <v>Delchambre Jonathan</v>
      </c>
      <c r="B17" s="5" t="str">
        <f>IF('[1]Résultats courses'!H88="","",'[1]Résultats courses'!H88)</f>
        <v>Adultes</v>
      </c>
      <c r="C17" s="6">
        <f>IFERROR(MIN(1150,'[1]Résultats courses'!I$6/'[1]Résultats courses'!I88*1000*'[1]Résultats courses'!I$3),0*1)</f>
        <v>1098.0237830438878</v>
      </c>
      <c r="D17" s="6">
        <f>IFERROR(MIN(1150,'[1]Résultats courses'!J$6/'[1]Résultats courses'!J88*1000*'[1]Résultats courses'!J$3),0*1)</f>
        <v>0</v>
      </c>
      <c r="E17" s="6">
        <f>IFERROR(MIN(1150,'[1]Résultats courses'!K$6/'[1]Résultats courses'!K88*1000*'[1]Résultats courses'!K$3),0*1)</f>
        <v>0</v>
      </c>
      <c r="F17" s="6">
        <f>IFERROR(MIN(1150,'[1]Résultats courses'!L$6/'[1]Résultats courses'!L88*1000*'[1]Résultats courses'!L$3),0*1)</f>
        <v>0</v>
      </c>
      <c r="G17" s="6">
        <f>IFERROR(MIN(1150,'[1]Résultats courses'!M$6/'[1]Résultats courses'!M88*1000*'[1]Résultats courses'!M$3),0*1)</f>
        <v>0</v>
      </c>
      <c r="H17" s="6">
        <f>IFERROR(MIN(1150,'[1]Résultats courses'!N$6/'[1]Résultats courses'!N88*1000*'[1]Résultats courses'!N$3),0*1)</f>
        <v>0</v>
      </c>
      <c r="I17" s="6">
        <f>IFERROR(MIN(1150,'[1]Résultats courses'!O$6/'[1]Résultats courses'!O88*1000*'[1]Résultats courses'!O$3),0*1)</f>
        <v>1150</v>
      </c>
      <c r="J17" s="6">
        <f>IFERROR(MIN(1150,'[1]Résultats courses'!P$6/'[1]Résultats courses'!P88*1000*'[1]Résultats courses'!P$3),0*1)</f>
        <v>0</v>
      </c>
      <c r="K17" s="6">
        <f>IFERROR(MIN(1150,'[1]Résultats courses'!Q$6/'[1]Résultats courses'!Q88*1000*'[1]Résultats courses'!Q$3),0*1)</f>
        <v>0</v>
      </c>
      <c r="L17" s="6">
        <f>IFERROR(MIN(1150,'[1]Résultats courses'!R$6/'[1]Résultats courses'!R88*1000*'[1]Résultats courses'!R$3),0*1)</f>
        <v>830.7014106583074</v>
      </c>
      <c r="M17" s="6">
        <f>IFERROR(MIN(1150,'[1]Résultats courses'!S$6/'[1]Résultats courses'!S88*1000*'[1]Résultats courses'!S$3),0*1)</f>
        <v>0</v>
      </c>
      <c r="N17" s="6">
        <f>IFERROR(MIN(1150,'[1]Résultats courses'!T$6/'[1]Résultats courses'!T88*1000*'[1]Résultats courses'!T$3),0*1)</f>
        <v>0</v>
      </c>
      <c r="O17" s="6">
        <f>IFERROR(MIN(1150,'[1]Résultats courses'!U$6/'[1]Résultats courses'!U88*1000*'[1]Résultats courses'!U$3),0*1)</f>
        <v>0</v>
      </c>
      <c r="P17" s="6">
        <f>IFERROR(MIN(1150,'[1]Résultats courses'!V$6/'[1]Résultats courses'!V88*1000*'[1]Résultats courses'!V$3),0*1)</f>
        <v>0</v>
      </c>
      <c r="Q17" s="6">
        <f>IFERROR(MIN(1150,'[1]Résultats courses'!W$6/'[1]Résultats courses'!W88*1000*'[1]Résultats courses'!W$3),0*1)</f>
        <v>0</v>
      </c>
      <c r="R17" s="6">
        <f>IFERROR(MIN(1150,'[1]Résultats courses'!X$6/'[1]Résultats courses'!X88*1000*'[1]Résultats courses'!X$3),0*1)</f>
        <v>0</v>
      </c>
      <c r="S17" s="6">
        <f>IFERROR(MIN(1150,'[1]Résultats courses'!Y$6/'[1]Résultats courses'!Y88*1000*'[1]Résultats courses'!Y$3),0*1)</f>
        <v>0</v>
      </c>
      <c r="T17" s="6">
        <f>IFERROR(MIN(1150,'[1]Résultats courses'!Z$6/'[1]Résultats courses'!Z88*1000*'[1]Résultats courses'!Z$3),0*1)</f>
        <v>0</v>
      </c>
      <c r="U17" s="6">
        <f>IFERROR(MIN(1150,'[1]Résultats courses'!AA$6/'[1]Résultats courses'!AA88*1000*'[1]Résultats courses'!AA$3),0*1)</f>
        <v>0</v>
      </c>
      <c r="V17" s="6">
        <f>IFERROR(MIN(1150,'[1]Résultats courses'!AB$6/'[1]Résultats courses'!AB88*1000*'[1]Résultats courses'!AB$3),0*1)</f>
        <v>0</v>
      </c>
      <c r="W17" s="6">
        <f>IFERROR(MIN(1150,'[1]Résultats courses'!AC$6/'[1]Résultats courses'!AC88*1000*'[1]Résultats courses'!AC$3),0*1)</f>
        <v>1088.5115756738078</v>
      </c>
      <c r="X17" s="6">
        <f>IFERROR(MIN(1150,'[1]Résultats courses'!AD$6/'[1]Résultats courses'!AD88*1000*'[1]Résultats courses'!AD$3),0*1)</f>
        <v>0</v>
      </c>
      <c r="Y17" s="6">
        <f>IFERROR(MIN(1150,'[1]Résultats courses'!AE$6/'[1]Résultats courses'!AE88*1000*'[1]Résultats courses'!AE$3),0*1)</f>
        <v>0</v>
      </c>
      <c r="Z17" s="6">
        <f>IFERROR(MIN(1150,'[1]Résultats courses'!AF$6/'[1]Résultats courses'!AF88*1000*'[1]Résultats courses'!AF$3),0*1)</f>
        <v>0</v>
      </c>
      <c r="AA17" s="6">
        <f>IFERROR(MIN(1150,'[1]Résultats courses'!AG$6/'[1]Résultats courses'!AG88*1000*'[1]Résultats courses'!AG$3),0*1)</f>
        <v>0</v>
      </c>
      <c r="AB17" s="6">
        <f>IFERROR(MIN(1150,'[1]Résultats courses'!AH$6/'[1]Résultats courses'!AH88*1000*'[1]Résultats courses'!AH$3),0*1)</f>
        <v>0</v>
      </c>
      <c r="AC17" s="6">
        <f>IFERROR(MIN(1150,'[1]Résultats courses'!AI$6/'[1]Résultats courses'!AI88*1000*'[1]Résultats courses'!AI$3),0*1)</f>
        <v>0</v>
      </c>
      <c r="AD17" s="7">
        <f>IF('[1]Résultats courses'!AJ88="",0*1,'[1]Résultats courses'!AJ88)</f>
        <v>0</v>
      </c>
      <c r="AE17" s="7">
        <f>IF('[1]Résultats courses'!AK88="",0*1,'[1]Résultats courses'!AK88)</f>
        <v>1</v>
      </c>
      <c r="AF17" s="7">
        <f>IF('[1]Résultats courses'!AL88="",0*1,'[1]Résultats courses'!AL88)</f>
        <v>0</v>
      </c>
      <c r="AG17" s="8">
        <f>COUNTIF(C17:AF17,"&gt;0")</f>
        <v>5</v>
      </c>
      <c r="AH17" s="9">
        <f>SUMPRODUCT((C17:AF17)*(C17:AF17&gt;=LARGE(C17:AF17,5)))</f>
        <v>4168.2367693760025</v>
      </c>
    </row>
    <row r="18" spans="1:34" x14ac:dyDescent="0.25">
      <c r="A18" s="5" t="str">
        <f>IF('[1]Résultats courses'!C195="","",'[1]Résultats courses'!C195)</f>
        <v>Moreau Marie</v>
      </c>
      <c r="B18" s="5" t="str">
        <f>IF('[1]Résultats courses'!H195="","",'[1]Résultats courses'!H195)</f>
        <v>Adultes</v>
      </c>
      <c r="C18" s="6">
        <f>IFERROR(MIN(1150,'[1]Résultats courses'!I$6/'[1]Résultats courses'!I195*1000*'[1]Résultats courses'!I$3),0*1)</f>
        <v>0</v>
      </c>
      <c r="D18" s="6">
        <f>IFERROR(MIN(1150,'[1]Résultats courses'!J$6/'[1]Résultats courses'!J195*1000*'[1]Résultats courses'!J$3),0*1)</f>
        <v>0</v>
      </c>
      <c r="E18" s="6">
        <f>IFERROR(MIN(1150,'[1]Résultats courses'!K$6/'[1]Résultats courses'!K195*1000*'[1]Résultats courses'!K$3),0*1)</f>
        <v>0</v>
      </c>
      <c r="F18" s="6">
        <f>IFERROR(MIN(1150,'[1]Résultats courses'!L$6/'[1]Résultats courses'!L195*1000*'[1]Résultats courses'!L$3),0*1)</f>
        <v>0</v>
      </c>
      <c r="G18" s="6">
        <f>IFERROR(MIN(1150,'[1]Résultats courses'!M$6/'[1]Résultats courses'!M195*1000*'[1]Résultats courses'!M$3),0*1)</f>
        <v>0</v>
      </c>
      <c r="H18" s="6">
        <f>IFERROR(MIN(1150,'[1]Résultats courses'!N$6/'[1]Résultats courses'!N195*1000*'[1]Résultats courses'!N$3),0*1)</f>
        <v>0</v>
      </c>
      <c r="I18" s="6">
        <f>IFERROR(MIN(1150,'[1]Résultats courses'!O$6/'[1]Résultats courses'!O195*1000*'[1]Résultats courses'!O$3),0*1)</f>
        <v>0</v>
      </c>
      <c r="J18" s="6">
        <f>IFERROR(MIN(1150,'[1]Résultats courses'!P$6/'[1]Résultats courses'!P195*1000*'[1]Résultats courses'!P$3),0*1)</f>
        <v>0</v>
      </c>
      <c r="K18" s="6">
        <f>IFERROR(MIN(1150,'[1]Résultats courses'!Q$6/'[1]Résultats courses'!Q195*1000*'[1]Résultats courses'!Q$3),0*1)</f>
        <v>0</v>
      </c>
      <c r="L18" s="6">
        <f>IFERROR(MIN(1150,'[1]Résultats courses'!R$6/'[1]Résultats courses'!R195*1000*'[1]Résultats courses'!R$3),0*1)</f>
        <v>0</v>
      </c>
      <c r="M18" s="6">
        <f>IFERROR(MIN(1150,'[1]Résultats courses'!S$6/'[1]Résultats courses'!S195*1000*'[1]Résultats courses'!S$3),0*1)</f>
        <v>809.32974762101787</v>
      </c>
      <c r="N18" s="6">
        <f>IFERROR(MIN(1150,'[1]Résultats courses'!T$6/'[1]Résultats courses'!T195*1000*'[1]Résultats courses'!T$3),0*1)</f>
        <v>652.32929164007646</v>
      </c>
      <c r="O18" s="6">
        <f>IFERROR(MIN(1150,'[1]Résultats courses'!U$6/'[1]Résultats courses'!U195*1000*'[1]Résultats courses'!U$3),0*1)</f>
        <v>0</v>
      </c>
      <c r="P18" s="6">
        <f>IFERROR(MIN(1150,'[1]Résultats courses'!V$6/'[1]Résultats courses'!V195*1000*'[1]Résultats courses'!V$3),0*1)</f>
        <v>0</v>
      </c>
      <c r="Q18" s="6">
        <f>IFERROR(MIN(1150,'[1]Résultats courses'!W$6/'[1]Résultats courses'!W195*1000*'[1]Résultats courses'!W$3),0*1)</f>
        <v>0</v>
      </c>
      <c r="R18" s="6">
        <f>IFERROR(MIN(1150,'[1]Résultats courses'!X$6/'[1]Résultats courses'!X195*1000*'[1]Résultats courses'!X$3),0*1)</f>
        <v>0</v>
      </c>
      <c r="S18" s="6">
        <f>IFERROR(MIN(1150,'[1]Résultats courses'!Y$6/'[1]Résultats courses'!Y195*1000*'[1]Résultats courses'!Y$3),0*1)</f>
        <v>0</v>
      </c>
      <c r="T18" s="6">
        <f>IFERROR(MIN(1150,'[1]Résultats courses'!Z$6/'[1]Résultats courses'!Z195*1000*'[1]Résultats courses'!Z$3),0*1)</f>
        <v>692.78443790997505</v>
      </c>
      <c r="U18" s="6">
        <f>IFERROR(MIN(1150,'[1]Résultats courses'!AA$6/'[1]Résultats courses'!AA195*1000*'[1]Résultats courses'!AA$3),0*1)</f>
        <v>0</v>
      </c>
      <c r="V18" s="6">
        <f>IFERROR(MIN(1150,'[1]Résultats courses'!AB$6/'[1]Résultats courses'!AB195*1000*'[1]Résultats courses'!AB$3),0*1)</f>
        <v>0</v>
      </c>
      <c r="W18" s="6">
        <f>IFERROR(MIN(1150,'[1]Résultats courses'!AC$6/'[1]Résultats courses'!AC195*1000*'[1]Résultats courses'!AC$3),0*1)</f>
        <v>0</v>
      </c>
      <c r="X18" s="6">
        <f>IFERROR(MIN(1150,'[1]Résultats courses'!AD$6/'[1]Résultats courses'!AD195*1000*'[1]Résultats courses'!AD$3),0*1)</f>
        <v>0</v>
      </c>
      <c r="Y18" s="6">
        <f>IFERROR(MIN(1150,'[1]Résultats courses'!AE$6/'[1]Résultats courses'!AE195*1000*'[1]Résultats courses'!AE$3),0*1)</f>
        <v>747.43589743589746</v>
      </c>
      <c r="Z18" s="6">
        <f>IFERROR(MIN(1150,'[1]Résultats courses'!AF$6/'[1]Résultats courses'!AF195*1000*'[1]Résultats courses'!AF$3),0*1)</f>
        <v>743.19700179240681</v>
      </c>
      <c r="AA18" s="6">
        <f>IFERROR(MIN(1150,'[1]Résultats courses'!AG$6/'[1]Résultats courses'!AG195*1000*'[1]Résultats courses'!AG$3),0*1)</f>
        <v>0</v>
      </c>
      <c r="AB18" s="6">
        <f>IFERROR(MIN(1150,'[1]Résultats courses'!AH$6/'[1]Résultats courses'!AH195*1000*'[1]Résultats courses'!AH$3),0*1)</f>
        <v>1150</v>
      </c>
      <c r="AC18" s="6">
        <f>IFERROR(MIN(1150,'[1]Résultats courses'!AI$6/'[1]Résultats courses'!AI195*1000*'[1]Résultats courses'!AI$3),0*1)</f>
        <v>0</v>
      </c>
      <c r="AD18" s="7">
        <f>IF('[1]Résultats courses'!AJ195="",0*1,'[1]Résultats courses'!AJ195)</f>
        <v>0</v>
      </c>
      <c r="AE18" s="7">
        <f>IF('[1]Résultats courses'!AK195="",0*1,'[1]Résultats courses'!AK195)</f>
        <v>1</v>
      </c>
      <c r="AF18" s="7">
        <f>IF('[1]Résultats courses'!AL195="",0*1,'[1]Résultats courses'!AL195)</f>
        <v>0</v>
      </c>
      <c r="AG18" s="8">
        <f>COUNTIF(C18:AF18,"&gt;0")</f>
        <v>7</v>
      </c>
      <c r="AH18" s="9">
        <f>SUMPRODUCT((C18:AF18)*(C18:AF18&gt;=LARGE(C18:AF18,5)))</f>
        <v>4142.7470847592976</v>
      </c>
    </row>
    <row r="19" spans="1:34" x14ac:dyDescent="0.25">
      <c r="A19" s="5" t="str">
        <f>IF('[1]Résultats courses'!C69="","",'[1]Résultats courses'!C69)</f>
        <v>Dayez Martin</v>
      </c>
      <c r="B19" s="5" t="str">
        <f>IF('[1]Résultats courses'!H69="","",'[1]Résultats courses'!H69)</f>
        <v/>
      </c>
      <c r="C19" s="6">
        <f>IFERROR(MIN(1150,'[1]Résultats courses'!I$6/'[1]Résultats courses'!I69*1000*'[1]Résultats courses'!I$3),0*1)</f>
        <v>0</v>
      </c>
      <c r="D19" s="6">
        <f>IFERROR(MIN(1150,'[1]Résultats courses'!J$6/'[1]Résultats courses'!J69*1000*'[1]Résultats courses'!J$3),0*1)</f>
        <v>0</v>
      </c>
      <c r="E19" s="6">
        <f>IFERROR(MIN(1150,'[1]Résultats courses'!K$6/'[1]Résultats courses'!K69*1000*'[1]Résultats courses'!K$3),0*1)</f>
        <v>0</v>
      </c>
      <c r="F19" s="6">
        <f>IFERROR(MIN(1150,'[1]Résultats courses'!L$6/'[1]Résultats courses'!L69*1000*'[1]Résultats courses'!L$3),0*1)</f>
        <v>0</v>
      </c>
      <c r="G19" s="6">
        <f>IFERROR(MIN(1150,'[1]Résultats courses'!M$6/'[1]Résultats courses'!M69*1000*'[1]Résultats courses'!M$3),0*1)</f>
        <v>0</v>
      </c>
      <c r="H19" s="6">
        <f>IFERROR(MIN(1150,'[1]Résultats courses'!N$6/'[1]Résultats courses'!N69*1000*'[1]Résultats courses'!N$3),0*1)</f>
        <v>0</v>
      </c>
      <c r="I19" s="6">
        <f>IFERROR(MIN(1150,'[1]Résultats courses'!O$6/'[1]Résultats courses'!O69*1000*'[1]Résultats courses'!O$3),0*1)</f>
        <v>0</v>
      </c>
      <c r="J19" s="6">
        <f>IFERROR(MIN(1150,'[1]Résultats courses'!P$6/'[1]Résultats courses'!P69*1000*'[1]Résultats courses'!P$3),0*1)</f>
        <v>0</v>
      </c>
      <c r="K19" s="6">
        <f>IFERROR(MIN(1150,'[1]Résultats courses'!Q$6/'[1]Résultats courses'!Q69*1000*'[1]Résultats courses'!Q$3),0*1)</f>
        <v>784.71084670724974</v>
      </c>
      <c r="L19" s="6">
        <f>IFERROR(MIN(1150,'[1]Résultats courses'!R$6/'[1]Résultats courses'!R69*1000*'[1]Résultats courses'!R$3),0*1)</f>
        <v>803.82330637007078</v>
      </c>
      <c r="M19" s="6">
        <f>IFERROR(MIN(1150,'[1]Résultats courses'!S$6/'[1]Résultats courses'!S69*1000*'[1]Résultats courses'!S$3),0*1)</f>
        <v>0</v>
      </c>
      <c r="N19" s="6">
        <f>IFERROR(MIN(1150,'[1]Résultats courses'!T$6/'[1]Résultats courses'!T69*1000*'[1]Résultats courses'!T$3),0*1)</f>
        <v>757.46572804742482</v>
      </c>
      <c r="O19" s="6">
        <f>IFERROR(MIN(1150,'[1]Résultats courses'!U$6/'[1]Résultats courses'!U69*1000*'[1]Résultats courses'!U$3),0*1)</f>
        <v>0</v>
      </c>
      <c r="P19" s="6">
        <f>IFERROR(MIN(1150,'[1]Résultats courses'!V$6/'[1]Résultats courses'!V69*1000*'[1]Résultats courses'!V$3),0*1)</f>
        <v>0</v>
      </c>
      <c r="Q19" s="6">
        <f>IFERROR(MIN(1150,'[1]Résultats courses'!W$6/'[1]Résultats courses'!W69*1000*'[1]Résultats courses'!W$3),0*1)</f>
        <v>0</v>
      </c>
      <c r="R19" s="6">
        <f>IFERROR(MIN(1150,'[1]Résultats courses'!X$6/'[1]Résultats courses'!X69*1000*'[1]Résultats courses'!X$3),0*1)</f>
        <v>0</v>
      </c>
      <c r="S19" s="6">
        <f>IFERROR(MIN(1150,'[1]Résultats courses'!Y$6/'[1]Résultats courses'!Y69*1000*'[1]Résultats courses'!Y$3),0*1)</f>
        <v>871.63461538461536</v>
      </c>
      <c r="T19" s="6">
        <f>IFERROR(MIN(1150,'[1]Résultats courses'!Z$6/'[1]Résultats courses'!Z69*1000*'[1]Résultats courses'!Z$3),0*1)</f>
        <v>0</v>
      </c>
      <c r="U19" s="6">
        <f>IFERROR(MIN(1150,'[1]Résultats courses'!AA$6/'[1]Résultats courses'!AA69*1000*'[1]Résultats courses'!AA$3),0*1)</f>
        <v>845.05470459518608</v>
      </c>
      <c r="V19" s="6">
        <f>IFERROR(MIN(1150,'[1]Résultats courses'!AB$6/'[1]Résultats courses'!AB69*1000*'[1]Résultats courses'!AB$3),0*1)</f>
        <v>0</v>
      </c>
      <c r="W19" s="6">
        <f>IFERROR(MIN(1150,'[1]Résultats courses'!AC$6/'[1]Résultats courses'!AC69*1000*'[1]Résultats courses'!AC$3),0*1)</f>
        <v>0</v>
      </c>
      <c r="X19" s="6">
        <f>IFERROR(MIN(1150,'[1]Résultats courses'!AD$6/'[1]Résultats courses'!AD69*1000*'[1]Résultats courses'!AD$3),0*1)</f>
        <v>0</v>
      </c>
      <c r="Y19" s="6">
        <f>IFERROR(MIN(1150,'[1]Résultats courses'!AE$6/'[1]Résultats courses'!AE69*1000*'[1]Résultats courses'!AE$3),0*1)</f>
        <v>0</v>
      </c>
      <c r="Z19" s="6">
        <f>IFERROR(MIN(1150,'[1]Résultats courses'!AF$6/'[1]Résultats courses'!AF69*1000*'[1]Résultats courses'!AF$3),0*1)</f>
        <v>0</v>
      </c>
      <c r="AA19" s="6">
        <f>IFERROR(MIN(1150,'[1]Résultats courses'!AG$6/'[1]Résultats courses'!AG69*1000*'[1]Résultats courses'!AG$3),0*1)</f>
        <v>819.07192575406032</v>
      </c>
      <c r="AB19" s="6">
        <f>IFERROR(MIN(1150,'[1]Résultats courses'!AH$6/'[1]Résultats courses'!AH69*1000*'[1]Résultats courses'!AH$3),0*1)</f>
        <v>0</v>
      </c>
      <c r="AC19" s="6">
        <f>IFERROR(MIN(1150,'[1]Résultats courses'!AI$6/'[1]Résultats courses'!AI69*1000*'[1]Résultats courses'!AI$3),0*1)</f>
        <v>0</v>
      </c>
      <c r="AD19" s="7">
        <f>IF('[1]Résultats courses'!AJ69="",0*1,'[1]Résultats courses'!AJ69)</f>
        <v>0</v>
      </c>
      <c r="AE19" s="7">
        <f>IF('[1]Résultats courses'!AK69="",0*1,'[1]Résultats courses'!AK69)</f>
        <v>1</v>
      </c>
      <c r="AF19" s="7">
        <f>IF('[1]Résultats courses'!AL69="",0*1,'[1]Résultats courses'!AL69)</f>
        <v>0</v>
      </c>
      <c r="AG19" s="8">
        <f>COUNTIF(C19:AF19,"&gt;0")</f>
        <v>7</v>
      </c>
      <c r="AH19" s="9">
        <f>SUMPRODUCT((C19:AF19)*(C19:AF19&gt;=LARGE(C19:AF19,5)))</f>
        <v>4124.2953988111822</v>
      </c>
    </row>
    <row r="20" spans="1:34" x14ac:dyDescent="0.25">
      <c r="A20" s="5" t="str">
        <f>IF('[1]Résultats courses'!C100="","",'[1]Résultats courses'!C100)</f>
        <v>Di Mascio Dennis</v>
      </c>
      <c r="B20" s="5" t="str">
        <f>IF('[1]Résultats courses'!H100="","",'[1]Résultats courses'!H100)</f>
        <v>Adultes</v>
      </c>
      <c r="C20" s="6">
        <f>IFERROR(MIN(1150,'[1]Résultats courses'!I$6/'[1]Résultats courses'!I100*1000*'[1]Résultats courses'!I$3),0*1)</f>
        <v>0</v>
      </c>
      <c r="D20" s="6">
        <f>IFERROR(MIN(1150,'[1]Résultats courses'!J$6/'[1]Résultats courses'!J100*1000*'[1]Résultats courses'!J$3),0*1)</f>
        <v>0</v>
      </c>
      <c r="E20" s="6">
        <f>IFERROR(MIN(1150,'[1]Résultats courses'!K$6/'[1]Résultats courses'!K100*1000*'[1]Résultats courses'!K$3),0*1)</f>
        <v>726.44774492437671</v>
      </c>
      <c r="F20" s="6">
        <f>IFERROR(MIN(1150,'[1]Résultats courses'!L$6/'[1]Résultats courses'!L100*1000*'[1]Résultats courses'!L$3),0*1)</f>
        <v>0</v>
      </c>
      <c r="G20" s="6">
        <f>IFERROR(MIN(1150,'[1]Résultats courses'!M$6/'[1]Résultats courses'!M100*1000*'[1]Résultats courses'!M$3),0*1)</f>
        <v>0</v>
      </c>
      <c r="H20" s="6">
        <f>IFERROR(MIN(1150,'[1]Résultats courses'!N$6/'[1]Résultats courses'!N100*1000*'[1]Résultats courses'!N$3),0*1)</f>
        <v>0</v>
      </c>
      <c r="I20" s="6">
        <f>IFERROR(MIN(1150,'[1]Résultats courses'!O$6/'[1]Résultats courses'!O100*1000*'[1]Résultats courses'!O$3),0*1)</f>
        <v>0</v>
      </c>
      <c r="J20" s="6">
        <f>IFERROR(MIN(1150,'[1]Résultats courses'!P$6/'[1]Résultats courses'!P100*1000*'[1]Résultats courses'!P$3),0*1)</f>
        <v>0</v>
      </c>
      <c r="K20" s="6">
        <f>IFERROR(MIN(1150,'[1]Résultats courses'!Q$6/'[1]Résultats courses'!Q100*1000*'[1]Résultats courses'!Q$3),0*1)</f>
        <v>0</v>
      </c>
      <c r="L20" s="6">
        <f>IFERROR(MIN(1150,'[1]Résultats courses'!R$6/'[1]Résultats courses'!R100*1000*'[1]Résultats courses'!R$3),0*1)</f>
        <v>0</v>
      </c>
      <c r="M20" s="6">
        <f>IFERROR(MIN(1150,'[1]Résultats courses'!S$6/'[1]Résultats courses'!S100*1000*'[1]Résultats courses'!S$3),0*1)</f>
        <v>0</v>
      </c>
      <c r="N20" s="6">
        <f>IFERROR(MIN(1150,'[1]Résultats courses'!T$6/'[1]Résultats courses'!T100*1000*'[1]Résultats courses'!T$3),0*1)</f>
        <v>639.47450735064115</v>
      </c>
      <c r="O20" s="6">
        <f>IFERROR(MIN(1150,'[1]Résultats courses'!U$6/'[1]Résultats courses'!U100*1000*'[1]Résultats courses'!U$3),0*1)</f>
        <v>0</v>
      </c>
      <c r="P20" s="6">
        <f>IFERROR(MIN(1150,'[1]Résultats courses'!V$6/'[1]Résultats courses'!V100*1000*'[1]Résultats courses'!V$3),0*1)</f>
        <v>729.29292929292922</v>
      </c>
      <c r="Q20" s="6">
        <f>IFERROR(MIN(1150,'[1]Résultats courses'!W$6/'[1]Résultats courses'!W100*1000*'[1]Résultats courses'!W$3),0*1)</f>
        <v>0</v>
      </c>
      <c r="R20" s="6">
        <f>IFERROR(MIN(1150,'[1]Résultats courses'!X$6/'[1]Résultats courses'!X100*1000*'[1]Résultats courses'!X$3),0*1)</f>
        <v>0</v>
      </c>
      <c r="S20" s="6">
        <f>IFERROR(MIN(1150,'[1]Résultats courses'!Y$6/'[1]Résultats courses'!Y100*1000*'[1]Résultats courses'!Y$3),0*1)</f>
        <v>726.7226569956099</v>
      </c>
      <c r="T20" s="6">
        <f>IFERROR(MIN(1150,'[1]Résultats courses'!Z$6/'[1]Résultats courses'!Z100*1000*'[1]Résultats courses'!Z$3),0*1)</f>
        <v>745.75115656196738</v>
      </c>
      <c r="U20" s="6">
        <f>IFERROR(MIN(1150,'[1]Résultats courses'!AA$6/'[1]Résultats courses'!AA100*1000*'[1]Résultats courses'!AA$3),0*1)</f>
        <v>0</v>
      </c>
      <c r="V20" s="6">
        <f>IFERROR(MIN(1150,'[1]Résultats courses'!AB$6/'[1]Résultats courses'!AB100*1000*'[1]Résultats courses'!AB$3),0*1)</f>
        <v>0</v>
      </c>
      <c r="W20" s="6">
        <f>IFERROR(MIN(1150,'[1]Résultats courses'!AC$6/'[1]Résultats courses'!AC100*1000*'[1]Résultats courses'!AC$3),0*1)</f>
        <v>0</v>
      </c>
      <c r="X20" s="6">
        <f>IFERROR(MIN(1150,'[1]Résultats courses'!AD$6/'[1]Résultats courses'!AD100*1000*'[1]Résultats courses'!AD$3),0*1)</f>
        <v>0</v>
      </c>
      <c r="Y20" s="6">
        <f>IFERROR(MIN(1150,'[1]Résultats courses'!AE$6/'[1]Résultats courses'!AE100*1000*'[1]Résultats courses'!AE$3),0*1)</f>
        <v>0</v>
      </c>
      <c r="Z20" s="6">
        <f>IFERROR(MIN(1150,'[1]Résultats courses'!AF$6/'[1]Résultats courses'!AF100*1000*'[1]Résultats courses'!AF$3),0*1)</f>
        <v>0</v>
      </c>
      <c r="AA20" s="6">
        <f>IFERROR(MIN(1150,'[1]Résultats courses'!AG$6/'[1]Résultats courses'!AG100*1000*'[1]Résultats courses'!AG$3),0*1)</f>
        <v>694.64777646595815</v>
      </c>
      <c r="AB20" s="6">
        <f>IFERROR(MIN(1150,'[1]Résultats courses'!AH$6/'[1]Résultats courses'!AH100*1000*'[1]Résultats courses'!AH$3),0*1)</f>
        <v>0</v>
      </c>
      <c r="AC20" s="6">
        <f>IFERROR(MIN(1150,'[1]Résultats courses'!AI$6/'[1]Résultats courses'!AI100*1000*'[1]Résultats courses'!AI$3),0*1)</f>
        <v>1150</v>
      </c>
      <c r="AD20" s="7">
        <f>IF('[1]Résultats courses'!AJ100="",0*1,'[1]Résultats courses'!AJ100)</f>
        <v>0</v>
      </c>
      <c r="AE20" s="7">
        <f>IF('[1]Résultats courses'!AK100="",0*1,'[1]Résultats courses'!AK100)</f>
        <v>1</v>
      </c>
      <c r="AF20" s="7">
        <f>IF('[1]Résultats courses'!AL100="",0*1,'[1]Résultats courses'!AL100)</f>
        <v>0</v>
      </c>
      <c r="AG20" s="8">
        <f>COUNTIF(C20:AF20,"&gt;0")</f>
        <v>8</v>
      </c>
      <c r="AH20" s="9">
        <f>SUMPRODUCT((C20:AF20)*(C20:AF20&gt;=LARGE(C20:AF20,5)))</f>
        <v>4078.2144877748833</v>
      </c>
    </row>
    <row r="21" spans="1:34" x14ac:dyDescent="0.25">
      <c r="A21" s="5" t="str">
        <f>IF('[1]Résultats courses'!C133="","",'[1]Résultats courses'!C133)</f>
        <v>Hammenecker Jules</v>
      </c>
      <c r="B21" s="5" t="str">
        <f>IF('[1]Résultats courses'!H133="","",'[1]Résultats courses'!H133)</f>
        <v>Adultes</v>
      </c>
      <c r="C21" s="6">
        <f>IFERROR(MIN(1150,'[1]Résultats courses'!I$6/'[1]Résultats courses'!I133*1000*'[1]Résultats courses'!I$3),0*1)</f>
        <v>0</v>
      </c>
      <c r="D21" s="6">
        <f>IFERROR(MIN(1150,'[1]Résultats courses'!J$6/'[1]Résultats courses'!J133*1000*'[1]Résultats courses'!J$3),0*1)</f>
        <v>0</v>
      </c>
      <c r="E21" s="6">
        <f>IFERROR(MIN(1150,'[1]Résultats courses'!K$6/'[1]Résultats courses'!K133*1000*'[1]Résultats courses'!K$3),0*1)</f>
        <v>0</v>
      </c>
      <c r="F21" s="6">
        <f>IFERROR(MIN(1150,'[1]Résultats courses'!L$6/'[1]Résultats courses'!L133*1000*'[1]Résultats courses'!L$3),0*1)</f>
        <v>0</v>
      </c>
      <c r="G21" s="6">
        <f>IFERROR(MIN(1150,'[1]Résultats courses'!M$6/'[1]Résultats courses'!M133*1000*'[1]Résultats courses'!M$3),0*1)</f>
        <v>0</v>
      </c>
      <c r="H21" s="6">
        <f>IFERROR(MIN(1150,'[1]Résultats courses'!N$6/'[1]Résultats courses'!N133*1000*'[1]Résultats courses'!N$3),0*1)</f>
        <v>0</v>
      </c>
      <c r="I21" s="6">
        <f>IFERROR(MIN(1150,'[1]Résultats courses'!O$6/'[1]Résultats courses'!O133*1000*'[1]Résultats courses'!O$3),0*1)</f>
        <v>0</v>
      </c>
      <c r="J21" s="6">
        <f>IFERROR(MIN(1150,'[1]Résultats courses'!P$6/'[1]Résultats courses'!P133*1000*'[1]Résultats courses'!P$3),0*1)</f>
        <v>0</v>
      </c>
      <c r="K21" s="6">
        <f>IFERROR(MIN(1150,'[1]Résultats courses'!Q$6/'[1]Résultats courses'!Q133*1000*'[1]Résultats courses'!Q$3),0*1)</f>
        <v>784.71084670724974</v>
      </c>
      <c r="L21" s="6">
        <f>IFERROR(MIN(1150,'[1]Résultats courses'!R$6/'[1]Résultats courses'!R133*1000*'[1]Résultats courses'!R$3),0*1)</f>
        <v>0</v>
      </c>
      <c r="M21" s="6">
        <f>IFERROR(MIN(1150,'[1]Résultats courses'!S$6/'[1]Résultats courses'!S133*1000*'[1]Résultats courses'!S$3),0*1)</f>
        <v>0</v>
      </c>
      <c r="N21" s="6">
        <f>IFERROR(MIN(1150,'[1]Résultats courses'!T$6/'[1]Résultats courses'!T133*1000*'[1]Résultats courses'!T$3),0*1)</f>
        <v>663.76623376623365</v>
      </c>
      <c r="O21" s="6">
        <f>IFERROR(MIN(1150,'[1]Résultats courses'!U$6/'[1]Résultats courses'!U133*1000*'[1]Résultats courses'!U$3),0*1)</f>
        <v>0</v>
      </c>
      <c r="P21" s="6">
        <f>IFERROR(MIN(1150,'[1]Résultats courses'!V$6/'[1]Résultats courses'!V133*1000*'[1]Résultats courses'!V$3),0*1)</f>
        <v>0</v>
      </c>
      <c r="Q21" s="6">
        <f>IFERROR(MIN(1150,'[1]Résultats courses'!W$6/'[1]Résultats courses'!W133*1000*'[1]Résultats courses'!W$3),0*1)</f>
        <v>0</v>
      </c>
      <c r="R21" s="6">
        <f>IFERROR(MIN(1150,'[1]Résultats courses'!X$6/'[1]Résultats courses'!X133*1000*'[1]Résultats courses'!X$3),0*1)</f>
        <v>0</v>
      </c>
      <c r="S21" s="6">
        <f>IFERROR(MIN(1150,'[1]Résultats courses'!Y$6/'[1]Résultats courses'!Y133*1000*'[1]Résultats courses'!Y$3),0*1)</f>
        <v>901.13609467455626</v>
      </c>
      <c r="T21" s="6">
        <f>IFERROR(MIN(1150,'[1]Résultats courses'!Z$6/'[1]Résultats courses'!Z133*1000*'[1]Résultats courses'!Z$3),0*1)</f>
        <v>0</v>
      </c>
      <c r="U21" s="6">
        <f>IFERROR(MIN(1150,'[1]Résultats courses'!AA$6/'[1]Résultats courses'!AA133*1000*'[1]Résultats courses'!AA$3),0*1)</f>
        <v>845.05470459518608</v>
      </c>
      <c r="V21" s="6">
        <f>IFERROR(MIN(1150,'[1]Résultats courses'!AB$6/'[1]Résultats courses'!AB133*1000*'[1]Résultats courses'!AB$3),0*1)</f>
        <v>0</v>
      </c>
      <c r="W21" s="6">
        <f>IFERROR(MIN(1150,'[1]Résultats courses'!AC$6/'[1]Résultats courses'!AC133*1000*'[1]Résultats courses'!AC$3),0*1)</f>
        <v>0</v>
      </c>
      <c r="X21" s="6">
        <f>IFERROR(MIN(1150,'[1]Résultats courses'!AD$6/'[1]Résultats courses'!AD133*1000*'[1]Résultats courses'!AD$3),0*1)</f>
        <v>0</v>
      </c>
      <c r="Y21" s="6">
        <f>IFERROR(MIN(1150,'[1]Résultats courses'!AE$6/'[1]Résultats courses'!AE133*1000*'[1]Résultats courses'!AE$3),0*1)</f>
        <v>0</v>
      </c>
      <c r="Z21" s="6">
        <f>IFERROR(MIN(1150,'[1]Résultats courses'!AF$6/'[1]Résultats courses'!AF133*1000*'[1]Résultats courses'!AF$3),0*1)</f>
        <v>803.55884425651868</v>
      </c>
      <c r="AA21" s="6">
        <f>IFERROR(MIN(1150,'[1]Résultats courses'!AG$6/'[1]Résultats courses'!AG133*1000*'[1]Résultats courses'!AG$3),0*1)</f>
        <v>0</v>
      </c>
      <c r="AB21" s="6">
        <f>IFERROR(MIN(1150,'[1]Résultats courses'!AH$6/'[1]Résultats courses'!AH133*1000*'[1]Résultats courses'!AH$3),0*1)</f>
        <v>0</v>
      </c>
      <c r="AC21" s="6">
        <f>IFERROR(MIN(1150,'[1]Résultats courses'!AI$6/'[1]Résultats courses'!AI133*1000*'[1]Résultats courses'!AI$3),0*1)</f>
        <v>0</v>
      </c>
      <c r="AD21" s="7">
        <f>IF('[1]Résultats courses'!AJ133="",0*1,'[1]Résultats courses'!AJ133)</f>
        <v>0</v>
      </c>
      <c r="AE21" s="7">
        <f>IF('[1]Résultats courses'!AK133="",0*1,'[1]Résultats courses'!AK133)</f>
        <v>1</v>
      </c>
      <c r="AF21" s="7">
        <f>IF('[1]Résultats courses'!AL133="",0*1,'[1]Résultats courses'!AL133)</f>
        <v>0</v>
      </c>
      <c r="AG21" s="8">
        <f>COUNTIF(C21:AF21,"&gt;0")</f>
        <v>6</v>
      </c>
      <c r="AH21" s="9">
        <f>SUMPRODUCT((C21:AF21)*(C21:AF21&gt;=LARGE(C21:AF21,5)))</f>
        <v>3998.2267239997445</v>
      </c>
    </row>
    <row r="22" spans="1:34" x14ac:dyDescent="0.25">
      <c r="A22" s="5" t="str">
        <f>IF('[1]Résultats courses'!C101="","",'[1]Résultats courses'!C101)</f>
        <v>Di Mascio Giada</v>
      </c>
      <c r="B22" s="5" t="str">
        <f>IF('[1]Résultats courses'!H101="","",'[1]Résultats courses'!H101)</f>
        <v>Jeunes (&lt;19ans)</v>
      </c>
      <c r="C22" s="6">
        <f>IFERROR(MIN(1150,'[1]Résultats courses'!I$6/'[1]Résultats courses'!I101*1000*'[1]Résultats courses'!I$3),0*1)</f>
        <v>0</v>
      </c>
      <c r="D22" s="6">
        <f>IFERROR(MIN(1150,'[1]Résultats courses'!J$6/'[1]Résultats courses'!J101*1000*'[1]Résultats courses'!J$3),0*1)</f>
        <v>0</v>
      </c>
      <c r="E22" s="6">
        <f>IFERROR(MIN(1150,'[1]Résultats courses'!K$6/'[1]Résultats courses'!K101*1000*'[1]Résultats courses'!K$3),0*1)</f>
        <v>0</v>
      </c>
      <c r="F22" s="6">
        <f>IFERROR(MIN(1150,'[1]Résultats courses'!L$6/'[1]Résultats courses'!L101*1000*'[1]Résultats courses'!L$3),0*1)</f>
        <v>0</v>
      </c>
      <c r="G22" s="6">
        <f>IFERROR(MIN(1150,'[1]Résultats courses'!M$6/'[1]Résultats courses'!M101*1000*'[1]Résultats courses'!M$3),0*1)</f>
        <v>0</v>
      </c>
      <c r="H22" s="6">
        <f>IFERROR(MIN(1150,'[1]Résultats courses'!N$6/'[1]Résultats courses'!N101*1000*'[1]Résultats courses'!N$3),0*1)</f>
        <v>0</v>
      </c>
      <c r="I22" s="6">
        <f>IFERROR(MIN(1150,'[1]Résultats courses'!O$6/'[1]Résultats courses'!O101*1000*'[1]Résultats courses'!O$3),0*1)</f>
        <v>0</v>
      </c>
      <c r="J22" s="6">
        <f>IFERROR(MIN(1150,'[1]Résultats courses'!P$6/'[1]Résultats courses'!P101*1000*'[1]Résultats courses'!P$3),0*1)</f>
        <v>0</v>
      </c>
      <c r="K22" s="6">
        <f>IFERROR(MIN(1150,'[1]Résultats courses'!Q$6/'[1]Résultats courses'!Q101*1000*'[1]Résultats courses'!Q$3),0*1)</f>
        <v>0</v>
      </c>
      <c r="L22" s="6">
        <f>IFERROR(MIN(1150,'[1]Résultats courses'!R$6/'[1]Résultats courses'!R101*1000*'[1]Résultats courses'!R$3),0*1)</f>
        <v>0</v>
      </c>
      <c r="M22" s="6">
        <f>IFERROR(MIN(1150,'[1]Résultats courses'!S$6/'[1]Résultats courses'!S101*1000*'[1]Résultats courses'!S$3),0*1)</f>
        <v>645.38106235565817</v>
      </c>
      <c r="N22" s="6">
        <f>IFERROR(MIN(1150,'[1]Résultats courses'!T$6/'[1]Résultats courses'!T101*1000*'[1]Résultats courses'!T$3),0*1)</f>
        <v>0</v>
      </c>
      <c r="O22" s="6">
        <f>IFERROR(MIN(1150,'[1]Résultats courses'!U$6/'[1]Résultats courses'!U101*1000*'[1]Résultats courses'!U$3),0*1)</f>
        <v>0</v>
      </c>
      <c r="P22" s="6">
        <f>IFERROR(MIN(1150,'[1]Résultats courses'!V$6/'[1]Résultats courses'!V101*1000*'[1]Résultats courses'!V$3),0*1)</f>
        <v>0</v>
      </c>
      <c r="Q22" s="6">
        <f>IFERROR(MIN(1150,'[1]Résultats courses'!W$6/'[1]Résultats courses'!W101*1000*'[1]Résultats courses'!W$3),0*1)</f>
        <v>0</v>
      </c>
      <c r="R22" s="6">
        <f>IFERROR(MIN(1150,'[1]Résultats courses'!X$6/'[1]Résultats courses'!X101*1000*'[1]Résultats courses'!X$3),0*1)</f>
        <v>693.52840259245147</v>
      </c>
      <c r="S22" s="6">
        <f>IFERROR(MIN(1150,'[1]Résultats courses'!Y$6/'[1]Résultats courses'!Y101*1000*'[1]Résultats courses'!Y$3),0*1)</f>
        <v>0</v>
      </c>
      <c r="T22" s="6">
        <f>IFERROR(MIN(1150,'[1]Résultats courses'!Z$6/'[1]Résultats courses'!Z101*1000*'[1]Résultats courses'!Z$3),0*1)</f>
        <v>0</v>
      </c>
      <c r="U22" s="6">
        <f>IFERROR(MIN(1150,'[1]Résultats courses'!AA$6/'[1]Résultats courses'!AA101*1000*'[1]Résultats courses'!AA$3),0*1)</f>
        <v>0</v>
      </c>
      <c r="V22" s="6">
        <f>IFERROR(MIN(1150,'[1]Résultats courses'!AB$6/'[1]Résultats courses'!AB101*1000*'[1]Résultats courses'!AB$3),0*1)</f>
        <v>0</v>
      </c>
      <c r="W22" s="6">
        <f>IFERROR(MIN(1150,'[1]Résultats courses'!AC$6/'[1]Résultats courses'!AC101*1000*'[1]Résultats courses'!AC$3),0*1)</f>
        <v>0</v>
      </c>
      <c r="X22" s="6">
        <f>IFERROR(MIN(1150,'[1]Résultats courses'!AD$6/'[1]Résultats courses'!AD101*1000*'[1]Résultats courses'!AD$3),0*1)</f>
        <v>0</v>
      </c>
      <c r="Y22" s="6">
        <f>IFERROR(MIN(1150,'[1]Résultats courses'!AE$6/'[1]Résultats courses'!AE101*1000*'[1]Résultats courses'!AE$3),0*1)</f>
        <v>0</v>
      </c>
      <c r="Z22" s="6">
        <f>IFERROR(MIN(1150,'[1]Résultats courses'!AF$6/'[1]Résultats courses'!AF101*1000*'[1]Résultats courses'!AF$3),0*1)</f>
        <v>643.84528514963301</v>
      </c>
      <c r="AA22" s="6">
        <f>IFERROR(MIN(1150,'[1]Résultats courses'!AG$6/'[1]Résultats courses'!AG101*1000*'[1]Résultats courses'!AG$3),0*1)</f>
        <v>659.60388639760822</v>
      </c>
      <c r="AB22" s="6">
        <f>IFERROR(MIN(1150,'[1]Résultats courses'!AH$6/'[1]Résultats courses'!AH101*1000*'[1]Résultats courses'!AH$3),0*1)</f>
        <v>0</v>
      </c>
      <c r="AC22" s="6">
        <f>IFERROR(MIN(1150,'[1]Résultats courses'!AI$6/'[1]Résultats courses'!AI101*1000*'[1]Résultats courses'!AI$3),0*1)</f>
        <v>1150</v>
      </c>
      <c r="AD22" s="7">
        <f>IF('[1]Résultats courses'!AJ101="",0*1,'[1]Résultats courses'!AJ101)</f>
        <v>0</v>
      </c>
      <c r="AE22" s="7">
        <f>IF('[1]Résultats courses'!AK101="",0*1,'[1]Résultats courses'!AK101)</f>
        <v>1</v>
      </c>
      <c r="AF22" s="7">
        <f>IF('[1]Résultats courses'!AL101="",0*1,'[1]Résultats courses'!AL101)</f>
        <v>0</v>
      </c>
      <c r="AG22" s="8">
        <f>COUNTIF(C22:AF22,"&gt;0")</f>
        <v>6</v>
      </c>
      <c r="AH22" s="9">
        <f>SUMPRODUCT((C22:AF22)*(C22:AF22&gt;=LARGE(C22:AF22,5)))</f>
        <v>3792.3586364953508</v>
      </c>
    </row>
    <row r="23" spans="1:34" x14ac:dyDescent="0.25">
      <c r="A23" s="5" t="str">
        <f>IF('[1]Résultats courses'!C204="","",'[1]Résultats courses'!C204)</f>
        <v>Overtus Matthieu</v>
      </c>
      <c r="B23" s="5" t="str">
        <f>IF('[1]Résultats courses'!H204="","",'[1]Résultats courses'!H204)</f>
        <v>Adultes</v>
      </c>
      <c r="C23" s="6">
        <f>IFERROR(MIN(1150,'[1]Résultats courses'!I$6/'[1]Résultats courses'!I204*1000*'[1]Résultats courses'!I$3),0*1)</f>
        <v>0</v>
      </c>
      <c r="D23" s="6">
        <f>IFERROR(MIN(1150,'[1]Résultats courses'!J$6/'[1]Résultats courses'!J204*1000*'[1]Résultats courses'!J$3),0*1)</f>
        <v>0</v>
      </c>
      <c r="E23" s="6">
        <f>IFERROR(MIN(1150,'[1]Résultats courses'!K$6/'[1]Résultats courses'!K204*1000*'[1]Résultats courses'!K$3),0*1)</f>
        <v>0</v>
      </c>
      <c r="F23" s="6">
        <f>IFERROR(MIN(1150,'[1]Résultats courses'!L$6/'[1]Résultats courses'!L204*1000*'[1]Résultats courses'!L$3),0*1)</f>
        <v>0</v>
      </c>
      <c r="G23" s="6">
        <f>IFERROR(MIN(1150,'[1]Résultats courses'!M$6/'[1]Résultats courses'!M204*1000*'[1]Résultats courses'!M$3),0*1)</f>
        <v>0</v>
      </c>
      <c r="H23" s="6">
        <f>IFERROR(MIN(1150,'[1]Résultats courses'!N$6/'[1]Résultats courses'!N204*1000*'[1]Résultats courses'!N$3),0*1)</f>
        <v>0</v>
      </c>
      <c r="I23" s="6">
        <f>IFERROR(MIN(1150,'[1]Résultats courses'!O$6/'[1]Résultats courses'!O204*1000*'[1]Résultats courses'!O$3),0*1)</f>
        <v>0</v>
      </c>
      <c r="J23" s="6">
        <f>IFERROR(MIN(1150,'[1]Résultats courses'!P$6/'[1]Résultats courses'!P204*1000*'[1]Résultats courses'!P$3),0*1)</f>
        <v>0</v>
      </c>
      <c r="K23" s="6">
        <f>IFERROR(MIN(1150,'[1]Résultats courses'!Q$6/'[1]Résultats courses'!Q204*1000*'[1]Résultats courses'!Q$3),0*1)</f>
        <v>875.83230389129108</v>
      </c>
      <c r="L23" s="6">
        <f>IFERROR(MIN(1150,'[1]Résultats courses'!R$6/'[1]Résultats courses'!R204*1000*'[1]Résultats courses'!R$3),0*1)</f>
        <v>0</v>
      </c>
      <c r="M23" s="6">
        <f>IFERROR(MIN(1150,'[1]Résultats courses'!S$6/'[1]Résultats courses'!S204*1000*'[1]Résultats courses'!S$3),0*1)</f>
        <v>0</v>
      </c>
      <c r="N23" s="6">
        <f>IFERROR(MIN(1150,'[1]Résultats courses'!T$6/'[1]Résultats courses'!T204*1000*'[1]Résultats courses'!T$3),0*1)</f>
        <v>0</v>
      </c>
      <c r="O23" s="6">
        <f>IFERROR(MIN(1150,'[1]Résultats courses'!U$6/'[1]Résultats courses'!U204*1000*'[1]Résultats courses'!U$3),0*1)</f>
        <v>1060.125865324103</v>
      </c>
      <c r="P23" s="6">
        <f>IFERROR(MIN(1150,'[1]Résultats courses'!V$6/'[1]Résultats courses'!V204*1000*'[1]Résultats courses'!V$3),0*1)</f>
        <v>0</v>
      </c>
      <c r="Q23" s="6">
        <f>IFERROR(MIN(1150,'[1]Résultats courses'!W$6/'[1]Résultats courses'!W204*1000*'[1]Résultats courses'!W$3),0*1)</f>
        <v>0</v>
      </c>
      <c r="R23" s="6">
        <f>IFERROR(MIN(1150,'[1]Résultats courses'!X$6/'[1]Résultats courses'!X204*1000*'[1]Résultats courses'!X$3),0*1)</f>
        <v>0</v>
      </c>
      <c r="S23" s="6">
        <f>IFERROR(MIN(1150,'[1]Résultats courses'!Y$6/'[1]Résultats courses'!Y204*1000*'[1]Résultats courses'!Y$3),0*1)</f>
        <v>0</v>
      </c>
      <c r="T23" s="6">
        <f>IFERROR(MIN(1150,'[1]Résultats courses'!Z$6/'[1]Résultats courses'!Z204*1000*'[1]Résultats courses'!Z$3),0*1)</f>
        <v>0</v>
      </c>
      <c r="U23" s="6">
        <f>IFERROR(MIN(1150,'[1]Résultats courses'!AA$6/'[1]Résultats courses'!AA204*1000*'[1]Résultats courses'!AA$3),0*1)</f>
        <v>0</v>
      </c>
      <c r="V23" s="6">
        <f>IFERROR(MIN(1150,'[1]Résultats courses'!AB$6/'[1]Résultats courses'!AB204*1000*'[1]Résultats courses'!AB$3),0*1)</f>
        <v>0</v>
      </c>
      <c r="W23" s="6">
        <f>IFERROR(MIN(1150,'[1]Résultats courses'!AC$6/'[1]Résultats courses'!AC204*1000*'[1]Résultats courses'!AC$3),0*1)</f>
        <v>0</v>
      </c>
      <c r="X23" s="6">
        <f>IFERROR(MIN(1150,'[1]Résultats courses'!AD$6/'[1]Résultats courses'!AD204*1000*'[1]Résultats courses'!AD$3),0*1)</f>
        <v>0</v>
      </c>
      <c r="Y23" s="6">
        <f>IFERROR(MIN(1150,'[1]Résultats courses'!AE$6/'[1]Résultats courses'!AE204*1000*'[1]Résultats courses'!AE$3),0*1)</f>
        <v>0</v>
      </c>
      <c r="Z23" s="6">
        <f>IFERROR(MIN(1150,'[1]Résultats courses'!AF$6/'[1]Résultats courses'!AF204*1000*'[1]Résultats courses'!AF$3),0*1)</f>
        <v>925.71544550436374</v>
      </c>
      <c r="AA23" s="6">
        <f>IFERROR(MIN(1150,'[1]Résultats courses'!AG$6/'[1]Résultats courses'!AG204*1000*'[1]Résultats courses'!AG$3),0*1)</f>
        <v>928.02313354363821</v>
      </c>
      <c r="AB23" s="6">
        <f>IFERROR(MIN(1150,'[1]Résultats courses'!AH$6/'[1]Résultats courses'!AH204*1000*'[1]Résultats courses'!AH$3),0*1)</f>
        <v>0</v>
      </c>
      <c r="AC23" s="6">
        <f>IFERROR(MIN(1150,'[1]Résultats courses'!AI$6/'[1]Résultats courses'!AI204*1000*'[1]Résultats courses'!AI$3),0*1)</f>
        <v>0</v>
      </c>
      <c r="AD23" s="7">
        <f>IF('[1]Résultats courses'!AJ204="",0*1,'[1]Résultats courses'!AJ204)</f>
        <v>0</v>
      </c>
      <c r="AE23" s="7">
        <f>IF('[1]Résultats courses'!AK204="",0*1,'[1]Résultats courses'!AK204)</f>
        <v>1</v>
      </c>
      <c r="AF23" s="7">
        <f>IF('[1]Résultats courses'!AL204="",0*1,'[1]Résultats courses'!AL204)</f>
        <v>0</v>
      </c>
      <c r="AG23" s="8">
        <f>COUNTIF(C23:AF23,"&gt;0")</f>
        <v>5</v>
      </c>
      <c r="AH23" s="9">
        <f>SUMPRODUCT((C23:AF23)*(C23:AF23&gt;=LARGE(C23:AF23,5)))</f>
        <v>3790.6967482633963</v>
      </c>
    </row>
    <row r="24" spans="1:34" x14ac:dyDescent="0.25">
      <c r="A24" s="5" t="str">
        <f>IF('[1]Résultats courses'!C112="","",'[1]Résultats courses'!C112)</f>
        <v>Egger Clara</v>
      </c>
      <c r="B24" s="5" t="str">
        <f>IF('[1]Résultats courses'!H112="","",'[1]Résultats courses'!H112)</f>
        <v/>
      </c>
      <c r="C24" s="6">
        <f>IFERROR(MIN(1150,'[1]Résultats courses'!I$6/'[1]Résultats courses'!I112*1000*'[1]Résultats courses'!I$3),0*1)</f>
        <v>0</v>
      </c>
      <c r="D24" s="6">
        <f>IFERROR(MIN(1150,'[1]Résultats courses'!J$6/'[1]Résultats courses'!J112*1000*'[1]Résultats courses'!J$3),0*1)</f>
        <v>0</v>
      </c>
      <c r="E24" s="6">
        <f>IFERROR(MIN(1150,'[1]Résultats courses'!K$6/'[1]Résultats courses'!K112*1000*'[1]Résultats courses'!K$3),0*1)</f>
        <v>0</v>
      </c>
      <c r="F24" s="6">
        <f>IFERROR(MIN(1150,'[1]Résultats courses'!L$6/'[1]Résultats courses'!L112*1000*'[1]Résultats courses'!L$3),0*1)</f>
        <v>1059.3669871794873</v>
      </c>
      <c r="G24" s="6">
        <f>IFERROR(MIN(1150,'[1]Résultats courses'!M$6/'[1]Résultats courses'!M112*1000*'[1]Résultats courses'!M$3),0*1)</f>
        <v>0</v>
      </c>
      <c r="H24" s="6">
        <f>IFERROR(MIN(1150,'[1]Résultats courses'!N$6/'[1]Résultats courses'!N112*1000*'[1]Résultats courses'!N$3),0*1)</f>
        <v>0</v>
      </c>
      <c r="I24" s="6">
        <f>IFERROR(MIN(1150,'[1]Résultats courses'!O$6/'[1]Résultats courses'!O112*1000*'[1]Résultats courses'!O$3),0*1)</f>
        <v>1003.9976757699015</v>
      </c>
      <c r="J24" s="6">
        <f>IFERROR(MIN(1150,'[1]Résultats courses'!P$6/'[1]Résultats courses'!P112*1000*'[1]Résultats courses'!P$3),0*1)</f>
        <v>0</v>
      </c>
      <c r="K24" s="6">
        <f>IFERROR(MIN(1150,'[1]Résultats courses'!Q$6/'[1]Résultats courses'!Q112*1000*'[1]Résultats courses'!Q$3),0*1)</f>
        <v>0</v>
      </c>
      <c r="L24" s="6">
        <f>IFERROR(MIN(1150,'[1]Résultats courses'!R$6/'[1]Résultats courses'!R112*1000*'[1]Résultats courses'!R$3),0*1)</f>
        <v>0</v>
      </c>
      <c r="M24" s="6">
        <f>IFERROR(MIN(1150,'[1]Résultats courses'!S$6/'[1]Résultats courses'!S112*1000*'[1]Résultats courses'!S$3),0*1)</f>
        <v>0</v>
      </c>
      <c r="N24" s="6">
        <f>IFERROR(MIN(1150,'[1]Résultats courses'!T$6/'[1]Résultats courses'!T112*1000*'[1]Résultats courses'!T$3),0*1)</f>
        <v>0</v>
      </c>
      <c r="O24" s="6">
        <f>IFERROR(MIN(1150,'[1]Résultats courses'!U$6/'[1]Résultats courses'!U112*1000*'[1]Résultats courses'!U$3),0*1)</f>
        <v>0</v>
      </c>
      <c r="P24" s="6">
        <f>IFERROR(MIN(1150,'[1]Résultats courses'!V$6/'[1]Résultats courses'!V112*1000*'[1]Résultats courses'!V$3),0*1)</f>
        <v>0</v>
      </c>
      <c r="Q24" s="6">
        <f>IFERROR(MIN(1150,'[1]Résultats courses'!W$6/'[1]Résultats courses'!W112*1000*'[1]Résultats courses'!W$3),0*1)</f>
        <v>0</v>
      </c>
      <c r="R24" s="6">
        <f>IFERROR(MIN(1150,'[1]Résultats courses'!X$6/'[1]Résultats courses'!X112*1000*'[1]Résultats courses'!X$3),0*1)</f>
        <v>0</v>
      </c>
      <c r="S24" s="6">
        <f>IFERROR(MIN(1150,'[1]Résultats courses'!Y$6/'[1]Résultats courses'!Y112*1000*'[1]Résultats courses'!Y$3),0*1)</f>
        <v>0</v>
      </c>
      <c r="T24" s="6">
        <f>IFERROR(MIN(1150,'[1]Résultats courses'!Z$6/'[1]Résultats courses'!Z112*1000*'[1]Résultats courses'!Z$3),0*1)</f>
        <v>0</v>
      </c>
      <c r="U24" s="6">
        <f>IFERROR(MIN(1150,'[1]Résultats courses'!AA$6/'[1]Résultats courses'!AA112*1000*'[1]Résultats courses'!AA$3),0*1)</f>
        <v>829.08973808501514</v>
      </c>
      <c r="V24" s="6">
        <f>IFERROR(MIN(1150,'[1]Résultats courses'!AB$6/'[1]Résultats courses'!AB112*1000*'[1]Résultats courses'!AB$3),0*1)</f>
        <v>0</v>
      </c>
      <c r="W24" s="6">
        <f>IFERROR(MIN(1150,'[1]Résultats courses'!AC$6/'[1]Résultats courses'!AC112*1000*'[1]Résultats courses'!AC$3),0*1)</f>
        <v>0</v>
      </c>
      <c r="X24" s="6">
        <f>IFERROR(MIN(1150,'[1]Résultats courses'!AD$6/'[1]Résultats courses'!AD112*1000*'[1]Résultats courses'!AD$3),0*1)</f>
        <v>0</v>
      </c>
      <c r="Y24" s="6">
        <f>IFERROR(MIN(1150,'[1]Résultats courses'!AE$6/'[1]Résultats courses'!AE112*1000*'[1]Résultats courses'!AE$3),0*1)</f>
        <v>0</v>
      </c>
      <c r="Z24" s="6">
        <f>IFERROR(MIN(1150,'[1]Résultats courses'!AF$6/'[1]Résultats courses'!AF112*1000*'[1]Résultats courses'!AF$3),0*1)</f>
        <v>0</v>
      </c>
      <c r="AA24" s="6">
        <f>IFERROR(MIN(1150,'[1]Résultats courses'!AG$6/'[1]Résultats courses'!AG112*1000*'[1]Résultats courses'!AG$3),0*1)</f>
        <v>871.65432098765416</v>
      </c>
      <c r="AB24" s="6">
        <f>IFERROR(MIN(1150,'[1]Résultats courses'!AH$6/'[1]Résultats courses'!AH112*1000*'[1]Résultats courses'!AH$3),0*1)</f>
        <v>0</v>
      </c>
      <c r="AC24" s="6">
        <f>IFERROR(MIN(1150,'[1]Résultats courses'!AI$6/'[1]Résultats courses'!AI112*1000*'[1]Résultats courses'!AI$3),0*1)</f>
        <v>0</v>
      </c>
      <c r="AD24" s="7">
        <f>IF('[1]Résultats courses'!AJ112="",0*1,'[1]Résultats courses'!AJ112)</f>
        <v>0</v>
      </c>
      <c r="AE24" s="7">
        <f>IF('[1]Résultats courses'!AK112="",0*1,'[1]Résultats courses'!AK112)</f>
        <v>1</v>
      </c>
      <c r="AF24" s="7">
        <f>IF('[1]Résultats courses'!AL112="",0*1,'[1]Résultats courses'!AL112)</f>
        <v>0</v>
      </c>
      <c r="AG24" s="8">
        <f>COUNTIF(C24:AF24,"&gt;0")</f>
        <v>5</v>
      </c>
      <c r="AH24" s="9">
        <f>SUMPRODUCT((C24:AF24)*(C24:AF24&gt;=LARGE(C24:AF24,5)))</f>
        <v>3765.1087220220579</v>
      </c>
    </row>
    <row r="25" spans="1:34" x14ac:dyDescent="0.25">
      <c r="A25" s="5" t="str">
        <f>IF('[1]Résultats courses'!C107="","",'[1]Résultats courses'!C107)</f>
        <v>Du Brulle Arthur</v>
      </c>
      <c r="B25" s="5" t="str">
        <f>IF('[1]Résultats courses'!H107="","",'[1]Résultats courses'!H107)</f>
        <v>Adultes</v>
      </c>
      <c r="C25" s="6">
        <f>IFERROR(MIN(1150,'[1]Résultats courses'!I$6/'[1]Résultats courses'!I107*1000*'[1]Résultats courses'!I$3),0*1)</f>
        <v>0</v>
      </c>
      <c r="D25" s="6">
        <f>IFERROR(MIN(1150,'[1]Résultats courses'!J$6/'[1]Résultats courses'!J107*1000*'[1]Résultats courses'!J$3),0*1)</f>
        <v>0</v>
      </c>
      <c r="E25" s="6">
        <f>IFERROR(MIN(1150,'[1]Résultats courses'!K$6/'[1]Résultats courses'!K107*1000*'[1]Résultats courses'!K$3),0*1)</f>
        <v>0</v>
      </c>
      <c r="F25" s="6">
        <f>IFERROR(MIN(1150,'[1]Résultats courses'!L$6/'[1]Résultats courses'!L107*1000*'[1]Résultats courses'!L$3),0*1)</f>
        <v>0</v>
      </c>
      <c r="G25" s="6">
        <f>IFERROR(MIN(1150,'[1]Résultats courses'!M$6/'[1]Résultats courses'!M107*1000*'[1]Résultats courses'!M$3),0*1)</f>
        <v>0</v>
      </c>
      <c r="H25" s="6">
        <f>IFERROR(MIN(1150,'[1]Résultats courses'!N$6/'[1]Résultats courses'!N107*1000*'[1]Résultats courses'!N$3),0*1)</f>
        <v>0</v>
      </c>
      <c r="I25" s="6">
        <f>IFERROR(MIN(1150,'[1]Résultats courses'!O$6/'[1]Résultats courses'!O107*1000*'[1]Résultats courses'!O$3),0*1)</f>
        <v>0</v>
      </c>
      <c r="J25" s="6">
        <f>IFERROR(MIN(1150,'[1]Résultats courses'!P$6/'[1]Résultats courses'!P107*1000*'[1]Résultats courses'!P$3),0*1)</f>
        <v>1023.2183166720413</v>
      </c>
      <c r="K25" s="6">
        <f>IFERROR(MIN(1150,'[1]Résultats courses'!Q$6/'[1]Résultats courses'!Q107*1000*'[1]Résultats courses'!Q$3),0*1)</f>
        <v>0</v>
      </c>
      <c r="L25" s="6">
        <f>IFERROR(MIN(1150,'[1]Résultats courses'!R$6/'[1]Résultats courses'!R107*1000*'[1]Résultats courses'!R$3),0*1)</f>
        <v>922.78728961114348</v>
      </c>
      <c r="M25" s="6">
        <f>IFERROR(MIN(1150,'[1]Résultats courses'!S$6/'[1]Résultats courses'!S107*1000*'[1]Résultats courses'!S$3),0*1)</f>
        <v>0</v>
      </c>
      <c r="N25" s="6">
        <f>IFERROR(MIN(1150,'[1]Résultats courses'!T$6/'[1]Résultats courses'!T107*1000*'[1]Résultats courses'!T$3),0*1)</f>
        <v>848.65089248650872</v>
      </c>
      <c r="O25" s="6">
        <f>IFERROR(MIN(1150,'[1]Résultats courses'!U$6/'[1]Résultats courses'!U107*1000*'[1]Résultats courses'!U$3),0*1)</f>
        <v>0</v>
      </c>
      <c r="P25" s="6">
        <f>IFERROR(MIN(1150,'[1]Résultats courses'!V$6/'[1]Résultats courses'!V107*1000*'[1]Résultats courses'!V$3),0*1)</f>
        <v>0</v>
      </c>
      <c r="Q25" s="6">
        <f>IFERROR(MIN(1150,'[1]Résultats courses'!W$6/'[1]Résultats courses'!W107*1000*'[1]Résultats courses'!W$3),0*1)</f>
        <v>0</v>
      </c>
      <c r="R25" s="6">
        <f>IFERROR(MIN(1150,'[1]Résultats courses'!X$6/'[1]Résultats courses'!X107*1000*'[1]Résultats courses'!X$3),0*1)</f>
        <v>0</v>
      </c>
      <c r="S25" s="6">
        <f>IFERROR(MIN(1150,'[1]Résultats courses'!Y$6/'[1]Résultats courses'!Y107*1000*'[1]Résultats courses'!Y$3),0*1)</f>
        <v>0</v>
      </c>
      <c r="T25" s="6">
        <f>IFERROR(MIN(1150,'[1]Résultats courses'!Z$6/'[1]Résultats courses'!Z107*1000*'[1]Résultats courses'!Z$3),0*1)</f>
        <v>0</v>
      </c>
      <c r="U25" s="6">
        <f>IFERROR(MIN(1150,'[1]Résultats courses'!AA$6/'[1]Résultats courses'!AA107*1000*'[1]Résultats courses'!AA$3),0*1)</f>
        <v>0</v>
      </c>
      <c r="V25" s="6">
        <f>IFERROR(MIN(1150,'[1]Résultats courses'!AB$6/'[1]Résultats courses'!AB107*1000*'[1]Résultats courses'!AB$3),0*1)</f>
        <v>0</v>
      </c>
      <c r="W25" s="6">
        <f>IFERROR(MIN(1150,'[1]Résultats courses'!AC$6/'[1]Résultats courses'!AC107*1000*'[1]Résultats courses'!AC$3),0*1)</f>
        <v>0</v>
      </c>
      <c r="X25" s="6">
        <f>IFERROR(MIN(1150,'[1]Résultats courses'!AD$6/'[1]Résultats courses'!AD107*1000*'[1]Résultats courses'!AD$3),0*1)</f>
        <v>0</v>
      </c>
      <c r="Y25" s="6">
        <f>IFERROR(MIN(1150,'[1]Résultats courses'!AE$6/'[1]Résultats courses'!AE107*1000*'[1]Résultats courses'!AE$3),0*1)</f>
        <v>0</v>
      </c>
      <c r="Z25" s="6">
        <f>IFERROR(MIN(1150,'[1]Résultats courses'!AF$6/'[1]Résultats courses'!AF107*1000*'[1]Résultats courses'!AF$3),0*1)</f>
        <v>0</v>
      </c>
      <c r="AA25" s="6">
        <f>IFERROR(MIN(1150,'[1]Résultats courses'!AG$6/'[1]Résultats courses'!AG107*1000*'[1]Résultats courses'!AG$3),0*1)</f>
        <v>914.08596582081839</v>
      </c>
      <c r="AB25" s="6">
        <f>IFERROR(MIN(1150,'[1]Résultats courses'!AH$6/'[1]Résultats courses'!AH107*1000*'[1]Résultats courses'!AH$3),0*1)</f>
        <v>0</v>
      </c>
      <c r="AC25" s="6">
        <f>IFERROR(MIN(1150,'[1]Résultats courses'!AI$6/'[1]Résultats courses'!AI107*1000*'[1]Résultats courses'!AI$3),0*1)</f>
        <v>0</v>
      </c>
      <c r="AD25" s="7">
        <f>IF('[1]Résultats courses'!AJ107="",0*1,'[1]Résultats courses'!AJ107)</f>
        <v>0</v>
      </c>
      <c r="AE25" s="7">
        <f>IF('[1]Résultats courses'!AK107="",0*1,'[1]Résultats courses'!AK107)</f>
        <v>1</v>
      </c>
      <c r="AF25" s="7">
        <f>IF('[1]Résultats courses'!AL107="",0*1,'[1]Résultats courses'!AL107)</f>
        <v>0</v>
      </c>
      <c r="AG25" s="8">
        <f>COUNTIF(C25:AF25,"&gt;0")</f>
        <v>5</v>
      </c>
      <c r="AH25" s="9">
        <f>SUMPRODUCT((C25:AF25)*(C25:AF25&gt;=LARGE(C25:AF25,5)))</f>
        <v>3709.7424645905116</v>
      </c>
    </row>
    <row r="26" spans="1:34" x14ac:dyDescent="0.25">
      <c r="A26" s="5" t="str">
        <f>IF('[1]Résultats courses'!C254="","",'[1]Résultats courses'!C254)</f>
        <v>Schoonjans Michel</v>
      </c>
      <c r="B26" s="5" t="str">
        <f>IF('[1]Résultats courses'!H254="","",'[1]Résultats courses'!H254)</f>
        <v>Adultes</v>
      </c>
      <c r="C26" s="6">
        <f>IFERROR(MIN(1150,'[1]Résultats courses'!I$6/'[1]Résultats courses'!I254*1000*'[1]Résultats courses'!I$3),0*1)</f>
        <v>0</v>
      </c>
      <c r="D26" s="6">
        <f>IFERROR(MIN(1150,'[1]Résultats courses'!J$6/'[1]Résultats courses'!J254*1000*'[1]Résultats courses'!J$3),0*1)</f>
        <v>0</v>
      </c>
      <c r="E26" s="6">
        <f>IFERROR(MIN(1150,'[1]Résultats courses'!K$6/'[1]Résultats courses'!K254*1000*'[1]Résultats courses'!K$3),0*1)</f>
        <v>0</v>
      </c>
      <c r="F26" s="6">
        <f>IFERROR(MIN(1150,'[1]Résultats courses'!L$6/'[1]Résultats courses'!L254*1000*'[1]Résultats courses'!L$3),0*1)</f>
        <v>0</v>
      </c>
      <c r="G26" s="6">
        <f>IFERROR(MIN(1150,'[1]Résultats courses'!M$6/'[1]Résultats courses'!M254*1000*'[1]Résultats courses'!M$3),0*1)</f>
        <v>0</v>
      </c>
      <c r="H26" s="6">
        <f>IFERROR(MIN(1150,'[1]Résultats courses'!N$6/'[1]Résultats courses'!N254*1000*'[1]Résultats courses'!N$3),0*1)</f>
        <v>0</v>
      </c>
      <c r="I26" s="6">
        <f>IFERROR(MIN(1150,'[1]Résultats courses'!O$6/'[1]Résultats courses'!O254*1000*'[1]Résultats courses'!O$3),0*1)</f>
        <v>0</v>
      </c>
      <c r="J26" s="6">
        <f>IFERROR(MIN(1150,'[1]Résultats courses'!P$6/'[1]Résultats courses'!P254*1000*'[1]Résultats courses'!P$3),0*1)</f>
        <v>0</v>
      </c>
      <c r="K26" s="6">
        <f>IFERROR(MIN(1150,'[1]Résultats courses'!Q$6/'[1]Résultats courses'!Q254*1000*'[1]Résultats courses'!Q$3),0*1)</f>
        <v>0</v>
      </c>
      <c r="L26" s="6">
        <f>IFERROR(MIN(1150,'[1]Résultats courses'!R$6/'[1]Résultats courses'!R254*1000*'[1]Résultats courses'!R$3),0*1)</f>
        <v>0</v>
      </c>
      <c r="M26" s="6">
        <f>IFERROR(MIN(1150,'[1]Résultats courses'!S$6/'[1]Résultats courses'!S254*1000*'[1]Résultats courses'!S$3),0*1)</f>
        <v>0</v>
      </c>
      <c r="N26" s="6">
        <f>IFERROR(MIN(1150,'[1]Résultats courses'!T$6/'[1]Résultats courses'!T254*1000*'[1]Résultats courses'!T$3),0*1)</f>
        <v>793.63354037267072</v>
      </c>
      <c r="O26" s="6">
        <f>IFERROR(MIN(1150,'[1]Résultats courses'!U$6/'[1]Résultats courses'!U254*1000*'[1]Résultats courses'!U$3),0*1)</f>
        <v>0</v>
      </c>
      <c r="P26" s="6">
        <f>IFERROR(MIN(1150,'[1]Résultats courses'!V$6/'[1]Résultats courses'!V254*1000*'[1]Résultats courses'!V$3),0*1)</f>
        <v>0</v>
      </c>
      <c r="Q26" s="6">
        <f>IFERROR(MIN(1150,'[1]Résultats courses'!W$6/'[1]Résultats courses'!W254*1000*'[1]Résultats courses'!W$3),0*1)</f>
        <v>0</v>
      </c>
      <c r="R26" s="6">
        <f>IFERROR(MIN(1150,'[1]Résultats courses'!X$6/'[1]Résultats courses'!X254*1000*'[1]Résultats courses'!X$3),0*1)</f>
        <v>0</v>
      </c>
      <c r="S26" s="6">
        <f>IFERROR(MIN(1150,'[1]Résultats courses'!Y$6/'[1]Résultats courses'!Y254*1000*'[1]Résultats courses'!Y$3),0*1)</f>
        <v>0</v>
      </c>
      <c r="T26" s="6">
        <f>IFERROR(MIN(1150,'[1]Résultats courses'!Z$6/'[1]Résultats courses'!Z254*1000*'[1]Résultats courses'!Z$3),0*1)</f>
        <v>908.03439075007407</v>
      </c>
      <c r="U26" s="6">
        <f>IFERROR(MIN(1150,'[1]Résultats courses'!AA$6/'[1]Résultats courses'!AA254*1000*'[1]Résultats courses'!AA$3),0*1)</f>
        <v>0</v>
      </c>
      <c r="V26" s="6">
        <f>IFERROR(MIN(1150,'[1]Résultats courses'!AB$6/'[1]Résultats courses'!AB254*1000*'[1]Résultats courses'!AB$3),0*1)</f>
        <v>0</v>
      </c>
      <c r="W26" s="6">
        <f>IFERROR(MIN(1150,'[1]Résultats courses'!AC$6/'[1]Résultats courses'!AC254*1000*'[1]Résultats courses'!AC$3),0*1)</f>
        <v>0</v>
      </c>
      <c r="X26" s="6">
        <f>IFERROR(MIN(1150,'[1]Résultats courses'!AD$6/'[1]Résultats courses'!AD254*1000*'[1]Résultats courses'!AD$3),0*1)</f>
        <v>0</v>
      </c>
      <c r="Y26" s="6">
        <f>IFERROR(MIN(1150,'[1]Résultats courses'!AE$6/'[1]Résultats courses'!AE254*1000*'[1]Résultats courses'!AE$3),0*1)</f>
        <v>0</v>
      </c>
      <c r="Z26" s="6">
        <f>IFERROR(MIN(1150,'[1]Résultats courses'!AF$6/'[1]Résultats courses'!AF254*1000*'[1]Résultats courses'!AF$3),0*1)</f>
        <v>817.53002330166692</v>
      </c>
      <c r="AA26" s="6">
        <f>IFERROR(MIN(1150,'[1]Résultats courses'!AG$6/'[1]Résultats courses'!AG254*1000*'[1]Résultats courses'!AG$3),0*1)</f>
        <v>0</v>
      </c>
      <c r="AB26" s="6">
        <f>IFERROR(MIN(1150,'[1]Résultats courses'!AH$6/'[1]Résultats courses'!AH254*1000*'[1]Résultats courses'!AH$3),0*1)</f>
        <v>1150</v>
      </c>
      <c r="AC26" s="6">
        <f>IFERROR(MIN(1150,'[1]Résultats courses'!AI$6/'[1]Résultats courses'!AI254*1000*'[1]Résultats courses'!AI$3),0*1)</f>
        <v>0</v>
      </c>
      <c r="AD26" s="7">
        <f>IF('[1]Résultats courses'!AJ254="",0*1,'[1]Résultats courses'!AJ254)</f>
        <v>0</v>
      </c>
      <c r="AE26" s="7">
        <f>IF('[1]Résultats courses'!AK254="",0*1,'[1]Résultats courses'!AK254)</f>
        <v>1</v>
      </c>
      <c r="AF26" s="7">
        <f>IF('[1]Résultats courses'!AL254="",0*1,'[1]Résultats courses'!AL254)</f>
        <v>0</v>
      </c>
      <c r="AG26" s="8">
        <f>COUNTIF(C26:AF26,"&gt;0")</f>
        <v>5</v>
      </c>
      <c r="AH26" s="9">
        <f>SUMPRODUCT((C26:AF26)*(C26:AF26&gt;=LARGE(C26:AF26,5)))</f>
        <v>3670.1979544244118</v>
      </c>
    </row>
    <row r="27" spans="1:34" x14ac:dyDescent="0.25">
      <c r="A27" s="5" t="str">
        <f>IF('[1]Résultats courses'!C162="","",'[1]Résultats courses'!C162)</f>
        <v>Lafarge Tom</v>
      </c>
      <c r="B27" s="5" t="str">
        <f>IF('[1]Résultats courses'!H162="","",'[1]Résultats courses'!H162)</f>
        <v/>
      </c>
      <c r="C27" s="6">
        <f>IFERROR(MIN(1150,'[1]Résultats courses'!I$6/'[1]Résultats courses'!I162*1000*'[1]Résultats courses'!I$3),0*1)</f>
        <v>0</v>
      </c>
      <c r="D27" s="6">
        <f>IFERROR(MIN(1150,'[1]Résultats courses'!J$6/'[1]Résultats courses'!J162*1000*'[1]Résultats courses'!J$3),0*1)</f>
        <v>0</v>
      </c>
      <c r="E27" s="6">
        <f>IFERROR(MIN(1150,'[1]Résultats courses'!K$6/'[1]Résultats courses'!K162*1000*'[1]Résultats courses'!K$3),0*1)</f>
        <v>0</v>
      </c>
      <c r="F27" s="6">
        <f>IFERROR(MIN(1150,'[1]Résultats courses'!L$6/'[1]Résultats courses'!L162*1000*'[1]Résultats courses'!L$3),0*1)</f>
        <v>0</v>
      </c>
      <c r="G27" s="6">
        <f>IFERROR(MIN(1150,'[1]Résultats courses'!M$6/'[1]Résultats courses'!M162*1000*'[1]Résultats courses'!M$3),0*1)</f>
        <v>0</v>
      </c>
      <c r="H27" s="6">
        <f>IFERROR(MIN(1150,'[1]Résultats courses'!N$6/'[1]Résultats courses'!N162*1000*'[1]Résultats courses'!N$3),0*1)</f>
        <v>1142.1737923375904</v>
      </c>
      <c r="I27" s="6">
        <f>IFERROR(MIN(1150,'[1]Résultats courses'!O$6/'[1]Résultats courses'!O162*1000*'[1]Résultats courses'!O$3),0*1)</f>
        <v>0</v>
      </c>
      <c r="J27" s="6">
        <f>IFERROR(MIN(1150,'[1]Résultats courses'!P$6/'[1]Résultats courses'!P162*1000*'[1]Résultats courses'!P$3),0*1)</f>
        <v>0</v>
      </c>
      <c r="K27" s="6">
        <f>IFERROR(MIN(1150,'[1]Résultats courses'!Q$6/'[1]Résultats courses'!Q162*1000*'[1]Résultats courses'!Q$3),0*1)</f>
        <v>0</v>
      </c>
      <c r="L27" s="6">
        <f>IFERROR(MIN(1150,'[1]Résultats courses'!R$6/'[1]Résultats courses'!R162*1000*'[1]Résultats courses'!R$3),0*1)</f>
        <v>807.70256540513083</v>
      </c>
      <c r="M27" s="6">
        <f>IFERROR(MIN(1150,'[1]Résultats courses'!S$6/'[1]Résultats courses'!S162*1000*'[1]Résultats courses'!S$3),0*1)</f>
        <v>0</v>
      </c>
      <c r="N27" s="6">
        <f>IFERROR(MIN(1150,'[1]Résultats courses'!T$6/'[1]Résultats courses'!T162*1000*'[1]Résultats courses'!T$3),0*1)</f>
        <v>915.53963278101196</v>
      </c>
      <c r="O27" s="6">
        <f>IFERROR(MIN(1150,'[1]Résultats courses'!U$6/'[1]Résultats courses'!U162*1000*'[1]Résultats courses'!U$3),0*1)</f>
        <v>0</v>
      </c>
      <c r="P27" s="6">
        <f>IFERROR(MIN(1150,'[1]Résultats courses'!V$6/'[1]Résultats courses'!V162*1000*'[1]Résultats courses'!V$3),0*1)</f>
        <v>0</v>
      </c>
      <c r="Q27" s="6">
        <f>IFERROR(MIN(1150,'[1]Résultats courses'!W$6/'[1]Résultats courses'!W162*1000*'[1]Résultats courses'!W$3),0*1)</f>
        <v>0</v>
      </c>
      <c r="R27" s="6">
        <f>IFERROR(MIN(1150,'[1]Résultats courses'!X$6/'[1]Résultats courses'!X162*1000*'[1]Résultats courses'!X$3),0*1)</f>
        <v>0</v>
      </c>
      <c r="S27" s="6">
        <f>IFERROR(MIN(1150,'[1]Résultats courses'!Y$6/'[1]Résultats courses'!Y162*1000*'[1]Résultats courses'!Y$3),0*1)</f>
        <v>772.89890377588301</v>
      </c>
      <c r="T27" s="6">
        <f>IFERROR(MIN(1150,'[1]Résultats courses'!Z$6/'[1]Résultats courses'!Z162*1000*'[1]Résultats courses'!Z$3),0*1)</f>
        <v>0</v>
      </c>
      <c r="U27" s="6">
        <f>IFERROR(MIN(1150,'[1]Résultats courses'!AA$6/'[1]Résultats courses'!AA162*1000*'[1]Résultats courses'!AA$3),0*1)</f>
        <v>0</v>
      </c>
      <c r="V27" s="6">
        <f>IFERROR(MIN(1150,'[1]Résultats courses'!AB$6/'[1]Résultats courses'!AB162*1000*'[1]Résultats courses'!AB$3),0*1)</f>
        <v>0</v>
      </c>
      <c r="W27" s="6">
        <f>IFERROR(MIN(1150,'[1]Résultats courses'!AC$6/'[1]Résultats courses'!AC162*1000*'[1]Résultats courses'!AC$3),0*1)</f>
        <v>0</v>
      </c>
      <c r="X27" s="6">
        <f>IFERROR(MIN(1150,'[1]Résultats courses'!AD$6/'[1]Résultats courses'!AD162*1000*'[1]Résultats courses'!AD$3),0*1)</f>
        <v>0</v>
      </c>
      <c r="Y27" s="6">
        <f>IFERROR(MIN(1150,'[1]Résultats courses'!AE$6/'[1]Résultats courses'!AE162*1000*'[1]Résultats courses'!AE$3),0*1)</f>
        <v>0</v>
      </c>
      <c r="Z27" s="6">
        <f>IFERROR(MIN(1150,'[1]Résultats courses'!AF$6/'[1]Résultats courses'!AF162*1000*'[1]Résultats courses'!AF$3),0*1)</f>
        <v>0</v>
      </c>
      <c r="AA27" s="6">
        <f>IFERROR(MIN(1150,'[1]Résultats courses'!AG$6/'[1]Résultats courses'!AG162*1000*'[1]Résultats courses'!AG$3),0*1)</f>
        <v>0</v>
      </c>
      <c r="AB27" s="6">
        <f>IFERROR(MIN(1150,'[1]Résultats courses'!AH$6/'[1]Résultats courses'!AH162*1000*'[1]Résultats courses'!AH$3),0*1)</f>
        <v>0</v>
      </c>
      <c r="AC27" s="6">
        <f>IFERROR(MIN(1150,'[1]Résultats courses'!AI$6/'[1]Résultats courses'!AI162*1000*'[1]Résultats courses'!AI$3),0*1)</f>
        <v>0</v>
      </c>
      <c r="AD27" s="7">
        <f>IF('[1]Résultats courses'!AJ162="",0*1,'[1]Résultats courses'!AJ162)</f>
        <v>0</v>
      </c>
      <c r="AE27" s="7">
        <f>IF('[1]Résultats courses'!AK162="",0*1,'[1]Résultats courses'!AK162)</f>
        <v>1</v>
      </c>
      <c r="AF27" s="7">
        <f>IF('[1]Résultats courses'!AL162="",0*1,'[1]Résultats courses'!AL162)</f>
        <v>0</v>
      </c>
      <c r="AG27" s="8">
        <f>COUNTIF(C27:AF27,"&gt;0")</f>
        <v>5</v>
      </c>
      <c r="AH27" s="9">
        <f>SUMPRODUCT((C27:AF27)*(C27:AF27&gt;=LARGE(C27:AF27,5)))</f>
        <v>3639.3148942996158</v>
      </c>
    </row>
    <row r="28" spans="1:34" x14ac:dyDescent="0.25">
      <c r="A28" s="5" t="str">
        <f>IF('[1]Résultats courses'!C260="","",'[1]Résultats courses'!C260)</f>
        <v xml:space="preserve">Sehaki Badr zamane </v>
      </c>
      <c r="B28" s="5" t="str">
        <f>IF('[1]Résultats courses'!H260="","",'[1]Résultats courses'!H260)</f>
        <v>Adultes</v>
      </c>
      <c r="C28" s="6">
        <f>IFERROR(MIN(1150,'[1]Résultats courses'!I$6/'[1]Résultats courses'!I260*1000*'[1]Résultats courses'!I$3),0*1)</f>
        <v>0</v>
      </c>
      <c r="D28" s="6">
        <f>IFERROR(MIN(1150,'[1]Résultats courses'!J$6/'[1]Résultats courses'!J260*1000*'[1]Résultats courses'!J$3),0*1)</f>
        <v>0</v>
      </c>
      <c r="E28" s="6">
        <f>IFERROR(MIN(1150,'[1]Résultats courses'!K$6/'[1]Résultats courses'!K260*1000*'[1]Résultats courses'!K$3),0*1)</f>
        <v>0</v>
      </c>
      <c r="F28" s="6">
        <f>IFERROR(MIN(1150,'[1]Résultats courses'!L$6/'[1]Résultats courses'!L260*1000*'[1]Résultats courses'!L$3),0*1)</f>
        <v>0</v>
      </c>
      <c r="G28" s="6">
        <f>IFERROR(MIN(1150,'[1]Résultats courses'!M$6/'[1]Résultats courses'!M260*1000*'[1]Résultats courses'!M$3),0*1)</f>
        <v>0</v>
      </c>
      <c r="H28" s="6">
        <f>IFERROR(MIN(1150,'[1]Résultats courses'!N$6/'[1]Résultats courses'!N260*1000*'[1]Résultats courses'!N$3),0*1)</f>
        <v>0</v>
      </c>
      <c r="I28" s="6">
        <f>IFERROR(MIN(1150,'[1]Résultats courses'!O$6/'[1]Résultats courses'!O260*1000*'[1]Résultats courses'!O$3),0*1)</f>
        <v>0</v>
      </c>
      <c r="J28" s="6">
        <f>IFERROR(MIN(1150,'[1]Résultats courses'!P$6/'[1]Résultats courses'!P260*1000*'[1]Résultats courses'!P$3),0*1)</f>
        <v>0</v>
      </c>
      <c r="K28" s="6">
        <f>IFERROR(MIN(1150,'[1]Résultats courses'!Q$6/'[1]Résultats courses'!Q260*1000*'[1]Résultats courses'!Q$3),0*1)</f>
        <v>0</v>
      </c>
      <c r="L28" s="6">
        <f>IFERROR(MIN(1150,'[1]Résultats courses'!R$6/'[1]Résultats courses'!R260*1000*'[1]Résultats courses'!R$3),0*1)</f>
        <v>810.37844036697243</v>
      </c>
      <c r="M28" s="6">
        <f>IFERROR(MIN(1150,'[1]Résultats courses'!S$6/'[1]Résultats courses'!S260*1000*'[1]Résultats courses'!S$3),0*1)</f>
        <v>0</v>
      </c>
      <c r="N28" s="6">
        <f>IFERROR(MIN(1150,'[1]Résultats courses'!T$6/'[1]Résultats courses'!T260*1000*'[1]Résultats courses'!T$3),0*1)</f>
        <v>885.02164502164499</v>
      </c>
      <c r="O28" s="6">
        <f>IFERROR(MIN(1150,'[1]Résultats courses'!U$6/'[1]Résultats courses'!U260*1000*'[1]Résultats courses'!U$3),0*1)</f>
        <v>0</v>
      </c>
      <c r="P28" s="6">
        <f>IFERROR(MIN(1150,'[1]Résultats courses'!V$6/'[1]Résultats courses'!V260*1000*'[1]Résultats courses'!V$3),0*1)</f>
        <v>0</v>
      </c>
      <c r="Q28" s="6">
        <f>IFERROR(MIN(1150,'[1]Résultats courses'!W$6/'[1]Résultats courses'!W260*1000*'[1]Résultats courses'!W$3),0*1)</f>
        <v>0</v>
      </c>
      <c r="R28" s="6">
        <f>IFERROR(MIN(1150,'[1]Résultats courses'!X$6/'[1]Résultats courses'!X260*1000*'[1]Résultats courses'!X$3),0*1)</f>
        <v>0</v>
      </c>
      <c r="S28" s="6">
        <f>IFERROR(MIN(1150,'[1]Résultats courses'!Y$6/'[1]Résultats courses'!Y260*1000*'[1]Résultats courses'!Y$3),0*1)</f>
        <v>0</v>
      </c>
      <c r="T28" s="6">
        <f>IFERROR(MIN(1150,'[1]Résultats courses'!Z$6/'[1]Résultats courses'!Z260*1000*'[1]Résultats courses'!Z$3),0*1)</f>
        <v>0</v>
      </c>
      <c r="U28" s="6">
        <f>IFERROR(MIN(1150,'[1]Résultats courses'!AA$6/'[1]Résultats courses'!AA260*1000*'[1]Résultats courses'!AA$3),0*1)</f>
        <v>0</v>
      </c>
      <c r="V28" s="6">
        <f>IFERROR(MIN(1150,'[1]Résultats courses'!AB$6/'[1]Résultats courses'!AB260*1000*'[1]Résultats courses'!AB$3),0*1)</f>
        <v>0</v>
      </c>
      <c r="W28" s="6">
        <f>IFERROR(MIN(1150,'[1]Résultats courses'!AC$6/'[1]Résultats courses'!AC260*1000*'[1]Résultats courses'!AC$3),0*1)</f>
        <v>0</v>
      </c>
      <c r="X28" s="6">
        <f>IFERROR(MIN(1150,'[1]Résultats courses'!AD$6/'[1]Résultats courses'!AD260*1000*'[1]Résultats courses'!AD$3),0*1)</f>
        <v>0</v>
      </c>
      <c r="Y28" s="6">
        <f>IFERROR(MIN(1150,'[1]Résultats courses'!AE$6/'[1]Résultats courses'!AE260*1000*'[1]Résultats courses'!AE$3),0*1)</f>
        <v>0</v>
      </c>
      <c r="Z28" s="6">
        <f>IFERROR(MIN(1150,'[1]Résultats courses'!AF$6/'[1]Résultats courses'!AF260*1000*'[1]Résultats courses'!AF$3),0*1)</f>
        <v>916.04739907611975</v>
      </c>
      <c r="AA28" s="6">
        <f>IFERROR(MIN(1150,'[1]Résultats courses'!AG$6/'[1]Résultats courses'!AG260*1000*'[1]Résultats courses'!AG$3),0*1)</f>
        <v>896.90040650406502</v>
      </c>
      <c r="AB28" s="6">
        <f>IFERROR(MIN(1150,'[1]Résultats courses'!AH$6/'[1]Résultats courses'!AH260*1000*'[1]Résultats courses'!AH$3),0*1)</f>
        <v>0</v>
      </c>
      <c r="AC28" s="6">
        <f>IFERROR(MIN(1150,'[1]Résultats courses'!AI$6/'[1]Résultats courses'!AI260*1000*'[1]Résultats courses'!AI$3),0*1)</f>
        <v>0</v>
      </c>
      <c r="AD28" s="7">
        <f>IF('[1]Résultats courses'!AJ260="",0*1,'[1]Résultats courses'!AJ260)</f>
        <v>0</v>
      </c>
      <c r="AE28" s="7">
        <f>IF('[1]Résultats courses'!AK260="",0*1,'[1]Résultats courses'!AK260)</f>
        <v>1</v>
      </c>
      <c r="AF28" s="7">
        <f>IF('[1]Résultats courses'!AL260="",0*1,'[1]Résultats courses'!AL260)</f>
        <v>0</v>
      </c>
      <c r="AG28" s="8">
        <f>COUNTIF(C28:AF28,"&gt;0")</f>
        <v>5</v>
      </c>
      <c r="AH28" s="9">
        <f>SUMPRODUCT((C28:AF28)*(C28:AF28&gt;=LARGE(C28:AF28,5)))</f>
        <v>3509.3478909688019</v>
      </c>
    </row>
    <row r="29" spans="1:34" x14ac:dyDescent="0.25">
      <c r="A29" s="5" t="str">
        <f>IF('[1]Résultats courses'!C252="","",'[1]Résultats courses'!C252)</f>
        <v>Scatliffe Danitza</v>
      </c>
      <c r="B29" s="5" t="str">
        <f>IF('[1]Résultats courses'!H252="","",'[1]Résultats courses'!H252)</f>
        <v>Adultes</v>
      </c>
      <c r="C29" s="6">
        <f>IFERROR(MIN(1150,'[1]Résultats courses'!I$6/'[1]Résultats courses'!I252*1000*'[1]Résultats courses'!I$3),0*1)</f>
        <v>0</v>
      </c>
      <c r="D29" s="6">
        <f>IFERROR(MIN(1150,'[1]Résultats courses'!J$6/'[1]Résultats courses'!J252*1000*'[1]Résultats courses'!J$3),0*1)</f>
        <v>0</v>
      </c>
      <c r="E29" s="6">
        <f>IFERROR(MIN(1150,'[1]Résultats courses'!K$6/'[1]Résultats courses'!K252*1000*'[1]Résultats courses'!K$3),0*1)</f>
        <v>0</v>
      </c>
      <c r="F29" s="6">
        <f>IFERROR(MIN(1150,'[1]Résultats courses'!L$6/'[1]Résultats courses'!L252*1000*'[1]Résultats courses'!L$3),0*1)</f>
        <v>0</v>
      </c>
      <c r="G29" s="6">
        <f>IFERROR(MIN(1150,'[1]Résultats courses'!M$6/'[1]Résultats courses'!M252*1000*'[1]Résultats courses'!M$3),0*1)</f>
        <v>0</v>
      </c>
      <c r="H29" s="6">
        <f>IFERROR(MIN(1150,'[1]Résultats courses'!N$6/'[1]Résultats courses'!N252*1000*'[1]Résultats courses'!N$3),0*1)</f>
        <v>0</v>
      </c>
      <c r="I29" s="6">
        <f>IFERROR(MIN(1150,'[1]Résultats courses'!O$6/'[1]Résultats courses'!O252*1000*'[1]Résultats courses'!O$3),0*1)</f>
        <v>0</v>
      </c>
      <c r="J29" s="6">
        <f>IFERROR(MIN(1150,'[1]Résultats courses'!P$6/'[1]Résultats courses'!P252*1000*'[1]Résultats courses'!P$3),0*1)</f>
        <v>0</v>
      </c>
      <c r="K29" s="6">
        <f>IFERROR(MIN(1150,'[1]Résultats courses'!Q$6/'[1]Résultats courses'!Q252*1000*'[1]Résultats courses'!Q$3),0*1)</f>
        <v>0</v>
      </c>
      <c r="L29" s="6">
        <f>IFERROR(MIN(1150,'[1]Résultats courses'!R$6/'[1]Résultats courses'!R252*1000*'[1]Résultats courses'!R$3),0*1)</f>
        <v>0</v>
      </c>
      <c r="M29" s="6">
        <f>IFERROR(MIN(1150,'[1]Résultats courses'!S$6/'[1]Résultats courses'!S252*1000*'[1]Résultats courses'!S$3),0*1)</f>
        <v>709.5212187159957</v>
      </c>
      <c r="N29" s="6">
        <f>IFERROR(MIN(1150,'[1]Résultats courses'!T$6/'[1]Résultats courses'!T252*1000*'[1]Résultats courses'!T$3),0*1)</f>
        <v>0</v>
      </c>
      <c r="O29" s="6">
        <f>IFERROR(MIN(1150,'[1]Résultats courses'!U$6/'[1]Résultats courses'!U252*1000*'[1]Résultats courses'!U$3),0*1)</f>
        <v>0</v>
      </c>
      <c r="P29" s="6">
        <f>IFERROR(MIN(1150,'[1]Résultats courses'!V$6/'[1]Résultats courses'!V252*1000*'[1]Résultats courses'!V$3),0*1)</f>
        <v>772.78287461773709</v>
      </c>
      <c r="Q29" s="6">
        <f>IFERROR(MIN(1150,'[1]Résultats courses'!W$6/'[1]Résultats courses'!W252*1000*'[1]Résultats courses'!W$3),0*1)</f>
        <v>0</v>
      </c>
      <c r="R29" s="6">
        <f>IFERROR(MIN(1150,'[1]Résultats courses'!X$6/'[1]Résultats courses'!X252*1000*'[1]Résultats courses'!X$3),0*1)</f>
        <v>0</v>
      </c>
      <c r="S29" s="6">
        <f>IFERROR(MIN(1150,'[1]Résultats courses'!Y$6/'[1]Résultats courses'!Y252*1000*'[1]Résultats courses'!Y$3),0*1)</f>
        <v>0</v>
      </c>
      <c r="T29" s="6">
        <f>IFERROR(MIN(1150,'[1]Résultats courses'!Z$6/'[1]Résultats courses'!Z252*1000*'[1]Résultats courses'!Z$3),0*1)</f>
        <v>790.40000000000009</v>
      </c>
      <c r="U29" s="6">
        <f>IFERROR(MIN(1150,'[1]Résultats courses'!AA$6/'[1]Résultats courses'!AA252*1000*'[1]Résultats courses'!AA$3),0*1)</f>
        <v>0</v>
      </c>
      <c r="V29" s="6">
        <f>IFERROR(MIN(1150,'[1]Résultats courses'!AB$6/'[1]Résultats courses'!AB252*1000*'[1]Résultats courses'!AB$3),0*1)</f>
        <v>0</v>
      </c>
      <c r="W29" s="6">
        <f>IFERROR(MIN(1150,'[1]Résultats courses'!AC$6/'[1]Résultats courses'!AC252*1000*'[1]Résultats courses'!AC$3),0*1)</f>
        <v>0</v>
      </c>
      <c r="X29" s="6">
        <f>IFERROR(MIN(1150,'[1]Résultats courses'!AD$6/'[1]Résultats courses'!AD252*1000*'[1]Résultats courses'!AD$3),0*1)</f>
        <v>0</v>
      </c>
      <c r="Y29" s="6">
        <f>IFERROR(MIN(1150,'[1]Résultats courses'!AE$6/'[1]Résultats courses'!AE252*1000*'[1]Résultats courses'!AE$3),0*1)</f>
        <v>0</v>
      </c>
      <c r="Z29" s="6">
        <f>IFERROR(MIN(1150,'[1]Résultats courses'!AF$6/'[1]Résultats courses'!AF252*1000*'[1]Résultats courses'!AF$3),0*1)</f>
        <v>0</v>
      </c>
      <c r="AA29" s="6">
        <f>IFERROR(MIN(1150,'[1]Résultats courses'!AG$6/'[1]Résultats courses'!AG252*1000*'[1]Résultats courses'!AG$3),0*1)</f>
        <v>0</v>
      </c>
      <c r="AB29" s="6">
        <f>IFERROR(MIN(1150,'[1]Résultats courses'!AH$6/'[1]Résultats courses'!AH252*1000*'[1]Résultats courses'!AH$3),0*1)</f>
        <v>1150</v>
      </c>
      <c r="AC29" s="6">
        <f>IFERROR(MIN(1150,'[1]Résultats courses'!AI$6/'[1]Résultats courses'!AI252*1000*'[1]Résultats courses'!AI$3),0*1)</f>
        <v>0</v>
      </c>
      <c r="AD29" s="7">
        <f>IF('[1]Résultats courses'!AJ252="",0*1,'[1]Résultats courses'!AJ252)</f>
        <v>0</v>
      </c>
      <c r="AE29" s="7">
        <f>IF('[1]Résultats courses'!AK252="",0*1,'[1]Résultats courses'!AK252)</f>
        <v>1</v>
      </c>
      <c r="AF29" s="7">
        <f>IF('[1]Résultats courses'!AL252="",0*1,'[1]Résultats courses'!AL252)</f>
        <v>0</v>
      </c>
      <c r="AG29" s="8">
        <f>COUNTIF(C29:AF29,"&gt;0")</f>
        <v>5</v>
      </c>
      <c r="AH29" s="9">
        <f>SUMPRODUCT((C29:AF29)*(C29:AF29&gt;=LARGE(C29:AF29,5)))</f>
        <v>3423.704093333733</v>
      </c>
    </row>
    <row r="30" spans="1:34" x14ac:dyDescent="0.25">
      <c r="A30" s="5" t="str">
        <f>IF('[1]Résultats courses'!C218="","",'[1]Résultats courses'!C218)</f>
        <v>Philippe Olivier</v>
      </c>
      <c r="B30" s="5" t="str">
        <f>IF('[1]Résultats courses'!H218="","",'[1]Résultats courses'!H218)</f>
        <v>Adultes</v>
      </c>
      <c r="C30" s="6">
        <f>IFERROR(MIN(1150,'[1]Résultats courses'!I$6/'[1]Résultats courses'!I218*1000*'[1]Résultats courses'!I$3),0*1)</f>
        <v>0</v>
      </c>
      <c r="D30" s="6">
        <f>IFERROR(MIN(1150,'[1]Résultats courses'!J$6/'[1]Résultats courses'!J218*1000*'[1]Résultats courses'!J$3),0*1)</f>
        <v>0</v>
      </c>
      <c r="E30" s="6">
        <f>IFERROR(MIN(1150,'[1]Résultats courses'!K$6/'[1]Résultats courses'!K218*1000*'[1]Résultats courses'!K$3),0*1)</f>
        <v>0</v>
      </c>
      <c r="F30" s="6">
        <f>IFERROR(MIN(1150,'[1]Résultats courses'!L$6/'[1]Résultats courses'!L218*1000*'[1]Résultats courses'!L$3),0*1)</f>
        <v>0</v>
      </c>
      <c r="G30" s="6">
        <f>IFERROR(MIN(1150,'[1]Résultats courses'!M$6/'[1]Résultats courses'!M218*1000*'[1]Résultats courses'!M$3),0*1)</f>
        <v>0</v>
      </c>
      <c r="H30" s="6">
        <f>IFERROR(MIN(1150,'[1]Résultats courses'!N$6/'[1]Résultats courses'!N218*1000*'[1]Résultats courses'!N$3),0*1)</f>
        <v>0</v>
      </c>
      <c r="I30" s="6">
        <f>IFERROR(MIN(1150,'[1]Résultats courses'!O$6/'[1]Résultats courses'!O218*1000*'[1]Résultats courses'!O$3),0*1)</f>
        <v>0</v>
      </c>
      <c r="J30" s="6">
        <f>IFERROR(MIN(1150,'[1]Résultats courses'!P$6/'[1]Résultats courses'!P218*1000*'[1]Résultats courses'!P$3),0*1)</f>
        <v>1150</v>
      </c>
      <c r="K30" s="6">
        <f>IFERROR(MIN(1150,'[1]Résultats courses'!Q$6/'[1]Résultats courses'!Q218*1000*'[1]Résultats courses'!Q$3),0*1)</f>
        <v>0</v>
      </c>
      <c r="L30" s="6">
        <f>IFERROR(MIN(1150,'[1]Résultats courses'!R$6/'[1]Résultats courses'!R218*1000*'[1]Résultats courses'!R$3),0*1)</f>
        <v>0</v>
      </c>
      <c r="M30" s="6">
        <f>IFERROR(MIN(1150,'[1]Résultats courses'!S$6/'[1]Résultats courses'!S218*1000*'[1]Résultats courses'!S$3),0*1)</f>
        <v>0</v>
      </c>
      <c r="N30" s="6">
        <f>IFERROR(MIN(1150,'[1]Résultats courses'!T$6/'[1]Résultats courses'!T218*1000*'[1]Résultats courses'!T$3),0*1)</f>
        <v>0</v>
      </c>
      <c r="O30" s="6">
        <f>IFERROR(MIN(1150,'[1]Résultats courses'!U$6/'[1]Résultats courses'!U218*1000*'[1]Résultats courses'!U$3),0*1)</f>
        <v>0</v>
      </c>
      <c r="P30" s="6">
        <f>IFERROR(MIN(1150,'[1]Résultats courses'!V$6/'[1]Résultats courses'!V218*1000*'[1]Résultats courses'!V$3),0*1)</f>
        <v>1150</v>
      </c>
      <c r="Q30" s="6">
        <f>IFERROR(MIN(1150,'[1]Résultats courses'!W$6/'[1]Résultats courses'!W218*1000*'[1]Résultats courses'!W$3),0*1)</f>
        <v>0</v>
      </c>
      <c r="R30" s="6">
        <f>IFERROR(MIN(1150,'[1]Résultats courses'!X$6/'[1]Résultats courses'!X218*1000*'[1]Résultats courses'!X$3),0*1)</f>
        <v>0</v>
      </c>
      <c r="S30" s="6">
        <f>IFERROR(MIN(1150,'[1]Résultats courses'!Y$6/'[1]Résultats courses'!Y218*1000*'[1]Résultats courses'!Y$3),0*1)</f>
        <v>0</v>
      </c>
      <c r="T30" s="6">
        <f>IFERROR(MIN(1150,'[1]Résultats courses'!Z$6/'[1]Résultats courses'!Z218*1000*'[1]Résultats courses'!Z$3),0*1)</f>
        <v>0</v>
      </c>
      <c r="U30" s="6">
        <f>IFERROR(MIN(1150,'[1]Résultats courses'!AA$6/'[1]Résultats courses'!AA218*1000*'[1]Résultats courses'!AA$3),0*1)</f>
        <v>0</v>
      </c>
      <c r="V30" s="6">
        <f>IFERROR(MIN(1150,'[1]Résultats courses'!AB$6/'[1]Résultats courses'!AB218*1000*'[1]Résultats courses'!AB$3),0*1)</f>
        <v>0</v>
      </c>
      <c r="W30" s="6">
        <f>IFERROR(MIN(1150,'[1]Résultats courses'!AC$6/'[1]Résultats courses'!AC218*1000*'[1]Résultats courses'!AC$3),0*1)</f>
        <v>0</v>
      </c>
      <c r="X30" s="6">
        <f>IFERROR(MIN(1150,'[1]Résultats courses'!AD$6/'[1]Résultats courses'!AD218*1000*'[1]Résultats courses'!AD$3),0*1)</f>
        <v>0</v>
      </c>
      <c r="Y30" s="6">
        <f>IFERROR(MIN(1150,'[1]Résultats courses'!AE$6/'[1]Résultats courses'!AE218*1000*'[1]Résultats courses'!AE$3),0*1)</f>
        <v>0</v>
      </c>
      <c r="Z30" s="6">
        <f>IFERROR(MIN(1150,'[1]Résultats courses'!AF$6/'[1]Résultats courses'!AF218*1000*'[1]Résultats courses'!AF$3),0*1)</f>
        <v>0</v>
      </c>
      <c r="AA30" s="6">
        <f>IFERROR(MIN(1150,'[1]Résultats courses'!AG$6/'[1]Résultats courses'!AG218*1000*'[1]Résultats courses'!AG$3),0*1)</f>
        <v>1108.7311557788944</v>
      </c>
      <c r="AB30" s="6">
        <f>IFERROR(MIN(1150,'[1]Résultats courses'!AH$6/'[1]Résultats courses'!AH218*1000*'[1]Résultats courses'!AH$3),0*1)</f>
        <v>0</v>
      </c>
      <c r="AC30" s="6">
        <f>IFERROR(MIN(1150,'[1]Résultats courses'!AI$6/'[1]Résultats courses'!AI218*1000*'[1]Résultats courses'!AI$3),0*1)</f>
        <v>0</v>
      </c>
      <c r="AD30" s="7">
        <f>IF('[1]Résultats courses'!AJ218="",0*1,'[1]Résultats courses'!AJ218)</f>
        <v>0</v>
      </c>
      <c r="AE30" s="7">
        <f>IF('[1]Résultats courses'!AK218="",0*1,'[1]Résultats courses'!AK218)</f>
        <v>1</v>
      </c>
      <c r="AF30" s="7">
        <f>IF('[1]Résultats courses'!AL218="",0*1,'[1]Résultats courses'!AL218)</f>
        <v>0</v>
      </c>
      <c r="AG30" s="8">
        <f>COUNTIF(C30:AF30,"&gt;0")</f>
        <v>4</v>
      </c>
      <c r="AH30" s="9">
        <f>SUMPRODUCT((C30:AF30)*(C30:AF30&gt;=LARGE(C30:AF30,5)))</f>
        <v>3409.7311557788944</v>
      </c>
    </row>
    <row r="31" spans="1:34" x14ac:dyDescent="0.25">
      <c r="A31" s="5" t="str">
        <f>IF('[1]Résultats courses'!C146="","",'[1]Résultats courses'!C146)</f>
        <v>Jacquin Pauline</v>
      </c>
      <c r="B31" s="5" t="str">
        <f>IF('[1]Résultats courses'!H146="","",'[1]Résultats courses'!H146)</f>
        <v>Adultes</v>
      </c>
      <c r="C31" s="6">
        <f>IFERROR(MIN(1150,'[1]Résultats courses'!I$6/'[1]Résultats courses'!I146*1000*'[1]Résultats courses'!I$3),0*1)</f>
        <v>0</v>
      </c>
      <c r="D31" s="6">
        <f>IFERROR(MIN(1150,'[1]Résultats courses'!J$6/'[1]Résultats courses'!J146*1000*'[1]Résultats courses'!J$3),0*1)</f>
        <v>0</v>
      </c>
      <c r="E31" s="6">
        <f>IFERROR(MIN(1150,'[1]Résultats courses'!K$6/'[1]Résultats courses'!K146*1000*'[1]Résultats courses'!K$3),0*1)</f>
        <v>0</v>
      </c>
      <c r="F31" s="6">
        <f>IFERROR(MIN(1150,'[1]Résultats courses'!L$6/'[1]Résultats courses'!L146*1000*'[1]Résultats courses'!L$3),0*1)</f>
        <v>0</v>
      </c>
      <c r="G31" s="6">
        <f>IFERROR(MIN(1150,'[1]Résultats courses'!M$6/'[1]Résultats courses'!M146*1000*'[1]Résultats courses'!M$3),0*1)</f>
        <v>0</v>
      </c>
      <c r="H31" s="6">
        <f>IFERROR(MIN(1150,'[1]Résultats courses'!N$6/'[1]Résultats courses'!N146*1000*'[1]Résultats courses'!N$3),0*1)</f>
        <v>0</v>
      </c>
      <c r="I31" s="6">
        <f>IFERROR(MIN(1150,'[1]Résultats courses'!O$6/'[1]Résultats courses'!O146*1000*'[1]Résultats courses'!O$3),0*1)</f>
        <v>0</v>
      </c>
      <c r="J31" s="6">
        <f>IFERROR(MIN(1150,'[1]Résultats courses'!P$6/'[1]Résultats courses'!P146*1000*'[1]Résultats courses'!P$3),0*1)</f>
        <v>0</v>
      </c>
      <c r="K31" s="6">
        <f>IFERROR(MIN(1150,'[1]Résultats courses'!Q$6/'[1]Résultats courses'!Q146*1000*'[1]Résultats courses'!Q$3),0*1)</f>
        <v>0</v>
      </c>
      <c r="L31" s="6">
        <f>IFERROR(MIN(1150,'[1]Résultats courses'!R$6/'[1]Résultats courses'!R146*1000*'[1]Résultats courses'!R$3),0*1)</f>
        <v>0</v>
      </c>
      <c r="M31" s="6">
        <f>IFERROR(MIN(1150,'[1]Résultats courses'!S$6/'[1]Résultats courses'!S146*1000*'[1]Résultats courses'!S$3),0*1)</f>
        <v>0</v>
      </c>
      <c r="N31" s="6">
        <f>IFERROR(MIN(1150,'[1]Résultats courses'!T$6/'[1]Résultats courses'!T146*1000*'[1]Résultats courses'!T$3),0*1)</f>
        <v>609.17759237187124</v>
      </c>
      <c r="O31" s="6">
        <f>IFERROR(MIN(1150,'[1]Résultats courses'!U$6/'[1]Résultats courses'!U146*1000*'[1]Résultats courses'!U$3),0*1)</f>
        <v>0</v>
      </c>
      <c r="P31" s="6">
        <f>IFERROR(MIN(1150,'[1]Résultats courses'!V$6/'[1]Résultats courses'!V146*1000*'[1]Résultats courses'!V$3),0*1)</f>
        <v>0</v>
      </c>
      <c r="Q31" s="6">
        <f>IFERROR(MIN(1150,'[1]Résultats courses'!W$6/'[1]Résultats courses'!W146*1000*'[1]Résultats courses'!W$3),0*1)</f>
        <v>0</v>
      </c>
      <c r="R31" s="6">
        <f>IFERROR(MIN(1150,'[1]Résultats courses'!X$6/'[1]Résultats courses'!X146*1000*'[1]Résultats courses'!X$3),0*1)</f>
        <v>0</v>
      </c>
      <c r="S31" s="6">
        <f>IFERROR(MIN(1150,'[1]Résultats courses'!Y$6/'[1]Résultats courses'!Y146*1000*'[1]Résultats courses'!Y$3),0*1)</f>
        <v>747.5554682898096</v>
      </c>
      <c r="T31" s="6">
        <f>IFERROR(MIN(1150,'[1]Résultats courses'!Z$6/'[1]Résultats courses'!Z146*1000*'[1]Résultats courses'!Z$3),0*1)</f>
        <v>692.94117647058818</v>
      </c>
      <c r="U31" s="6">
        <f>IFERROR(MIN(1150,'[1]Résultats courses'!AA$6/'[1]Résultats courses'!AA146*1000*'[1]Résultats courses'!AA$3),0*1)</f>
        <v>688.15039201710613</v>
      </c>
      <c r="V31" s="6">
        <f>IFERROR(MIN(1150,'[1]Résultats courses'!AB$6/'[1]Résultats courses'!AB146*1000*'[1]Résultats courses'!AB$3),0*1)</f>
        <v>0</v>
      </c>
      <c r="W31" s="6">
        <f>IFERROR(MIN(1150,'[1]Résultats courses'!AC$6/'[1]Résultats courses'!AC146*1000*'[1]Résultats courses'!AC$3),0*1)</f>
        <v>0</v>
      </c>
      <c r="X31" s="6">
        <f>IFERROR(MIN(1150,'[1]Résultats courses'!AD$6/'[1]Résultats courses'!AD146*1000*'[1]Résultats courses'!AD$3),0*1)</f>
        <v>0</v>
      </c>
      <c r="Y31" s="6">
        <f>IFERROR(MIN(1150,'[1]Résultats courses'!AE$6/'[1]Résultats courses'!AE146*1000*'[1]Résultats courses'!AE$3),0*1)</f>
        <v>0</v>
      </c>
      <c r="Z31" s="6">
        <f>IFERROR(MIN(1150,'[1]Résultats courses'!AF$6/'[1]Résultats courses'!AF146*1000*'[1]Résultats courses'!AF$3),0*1)</f>
        <v>0</v>
      </c>
      <c r="AA31" s="6">
        <f>IFERROR(MIN(1150,'[1]Résultats courses'!AG$6/'[1]Résultats courses'!AG146*1000*'[1]Résultats courses'!AG$3),0*1)</f>
        <v>668.85183781735498</v>
      </c>
      <c r="AB31" s="6">
        <f>IFERROR(MIN(1150,'[1]Résultats courses'!AH$6/'[1]Résultats courses'!AH146*1000*'[1]Résultats courses'!AH$3),0*1)</f>
        <v>0</v>
      </c>
      <c r="AC31" s="6">
        <f>IFERROR(MIN(1150,'[1]Résultats courses'!AI$6/'[1]Résultats courses'!AI146*1000*'[1]Résultats courses'!AI$3),0*1)</f>
        <v>0</v>
      </c>
      <c r="AD31" s="7">
        <f>IF('[1]Résultats courses'!AJ146="",0*1,'[1]Résultats courses'!AJ146)</f>
        <v>0</v>
      </c>
      <c r="AE31" s="7">
        <f>IF('[1]Résultats courses'!AK146="",0*1,'[1]Résultats courses'!AK146)</f>
        <v>1</v>
      </c>
      <c r="AF31" s="7">
        <f>IF('[1]Résultats courses'!AL146="",0*1,'[1]Résultats courses'!AL146)</f>
        <v>0</v>
      </c>
      <c r="AG31" s="8">
        <f>COUNTIF(C31:AF31,"&gt;0")</f>
        <v>6</v>
      </c>
      <c r="AH31" s="9">
        <f>SUMPRODUCT((C31:AF31)*(C31:AF31&gt;=LARGE(C31:AF31,5)))</f>
        <v>3406.67646696673</v>
      </c>
    </row>
    <row r="32" spans="1:34" x14ac:dyDescent="0.25">
      <c r="A32" s="5" t="str">
        <f>IF('[1]Résultats courses'!C201="","",'[1]Résultats courses'!C201)</f>
        <v>Otte Thomas</v>
      </c>
      <c r="B32" s="5" t="str">
        <f>IF('[1]Résultats courses'!H201="","",'[1]Résultats courses'!H201)</f>
        <v/>
      </c>
      <c r="C32" s="6">
        <f>IFERROR(MIN(1150,'[1]Résultats courses'!I$6/'[1]Résultats courses'!I201*1000*'[1]Résultats courses'!I$3),0*1)</f>
        <v>0</v>
      </c>
      <c r="D32" s="6">
        <f>IFERROR(MIN(1150,'[1]Résultats courses'!J$6/'[1]Résultats courses'!J201*1000*'[1]Résultats courses'!J$3),0*1)</f>
        <v>0</v>
      </c>
      <c r="E32" s="6">
        <f>IFERROR(MIN(1150,'[1]Résultats courses'!K$6/'[1]Résultats courses'!K201*1000*'[1]Résultats courses'!K$3),0*1)</f>
        <v>0</v>
      </c>
      <c r="F32" s="6">
        <f>IFERROR(MIN(1150,'[1]Résultats courses'!L$6/'[1]Résultats courses'!L201*1000*'[1]Résultats courses'!L$3),0*1)</f>
        <v>0</v>
      </c>
      <c r="G32" s="6">
        <f>IFERROR(MIN(1150,'[1]Résultats courses'!M$6/'[1]Résultats courses'!M201*1000*'[1]Résultats courses'!M$3),0*1)</f>
        <v>0</v>
      </c>
      <c r="H32" s="6">
        <f>IFERROR(MIN(1150,'[1]Résultats courses'!N$6/'[1]Résultats courses'!N201*1000*'[1]Résultats courses'!N$3),0*1)</f>
        <v>0</v>
      </c>
      <c r="I32" s="6">
        <f>IFERROR(MIN(1150,'[1]Résultats courses'!O$6/'[1]Résultats courses'!O201*1000*'[1]Résultats courses'!O$3),0*1)</f>
        <v>0</v>
      </c>
      <c r="J32" s="6">
        <f>IFERROR(MIN(1150,'[1]Résultats courses'!P$6/'[1]Résultats courses'!P201*1000*'[1]Résultats courses'!P$3),0*1)</f>
        <v>0</v>
      </c>
      <c r="K32" s="6">
        <f>IFERROR(MIN(1150,'[1]Résultats courses'!Q$6/'[1]Résultats courses'!Q201*1000*'[1]Résultats courses'!Q$3),0*1)</f>
        <v>0</v>
      </c>
      <c r="L32" s="6">
        <f>IFERROR(MIN(1150,'[1]Résultats courses'!R$6/'[1]Résultats courses'!R201*1000*'[1]Résultats courses'!R$3),0*1)</f>
        <v>807.70256540513083</v>
      </c>
      <c r="M32" s="6">
        <f>IFERROR(MIN(1150,'[1]Résultats courses'!S$6/'[1]Résultats courses'!S201*1000*'[1]Résultats courses'!S$3),0*1)</f>
        <v>0</v>
      </c>
      <c r="N32" s="6">
        <f>IFERROR(MIN(1150,'[1]Résultats courses'!T$6/'[1]Résultats courses'!T201*1000*'[1]Résultats courses'!T$3),0*1)</f>
        <v>847.59535655058039</v>
      </c>
      <c r="O32" s="6">
        <f>IFERROR(MIN(1150,'[1]Résultats courses'!U$6/'[1]Résultats courses'!U201*1000*'[1]Résultats courses'!U$3),0*1)</f>
        <v>0</v>
      </c>
      <c r="P32" s="6">
        <f>IFERROR(MIN(1150,'[1]Résultats courses'!V$6/'[1]Résultats courses'!V201*1000*'[1]Résultats courses'!V$3),0*1)</f>
        <v>0</v>
      </c>
      <c r="Q32" s="6">
        <f>IFERROR(MIN(1150,'[1]Résultats courses'!W$6/'[1]Résultats courses'!W201*1000*'[1]Résultats courses'!W$3),0*1)</f>
        <v>0</v>
      </c>
      <c r="R32" s="6">
        <f>IFERROR(MIN(1150,'[1]Résultats courses'!X$6/'[1]Résultats courses'!X201*1000*'[1]Résultats courses'!X$3),0*1)</f>
        <v>0</v>
      </c>
      <c r="S32" s="6">
        <f>IFERROR(MIN(1150,'[1]Résultats courses'!Y$6/'[1]Résultats courses'!Y201*1000*'[1]Résultats courses'!Y$3),0*1)</f>
        <v>0</v>
      </c>
      <c r="T32" s="6">
        <f>IFERROR(MIN(1150,'[1]Résultats courses'!Z$6/'[1]Résultats courses'!Z201*1000*'[1]Résultats courses'!Z$3),0*1)</f>
        <v>0</v>
      </c>
      <c r="U32" s="6">
        <f>IFERROR(MIN(1150,'[1]Résultats courses'!AA$6/'[1]Résultats courses'!AA201*1000*'[1]Résultats courses'!AA$3),0*1)</f>
        <v>0</v>
      </c>
      <c r="V32" s="6">
        <f>IFERROR(MIN(1150,'[1]Résultats courses'!AB$6/'[1]Résultats courses'!AB201*1000*'[1]Résultats courses'!AB$3),0*1)</f>
        <v>0</v>
      </c>
      <c r="W32" s="6">
        <f>IFERROR(MIN(1150,'[1]Résultats courses'!AC$6/'[1]Résultats courses'!AC201*1000*'[1]Résultats courses'!AC$3),0*1)</f>
        <v>0</v>
      </c>
      <c r="X32" s="6">
        <f>IFERROR(MIN(1150,'[1]Résultats courses'!AD$6/'[1]Résultats courses'!AD201*1000*'[1]Résultats courses'!AD$3),0*1)</f>
        <v>0</v>
      </c>
      <c r="Y32" s="6">
        <f>IFERROR(MIN(1150,'[1]Résultats courses'!AE$6/'[1]Résultats courses'!AE201*1000*'[1]Résultats courses'!AE$3),0*1)</f>
        <v>0</v>
      </c>
      <c r="Z32" s="6">
        <f>IFERROR(MIN(1150,'[1]Résultats courses'!AF$6/'[1]Résultats courses'!AF201*1000*'[1]Résultats courses'!AF$3),0*1)</f>
        <v>870.91846476990645</v>
      </c>
      <c r="AA32" s="6">
        <f>IFERROR(MIN(1150,'[1]Résultats courses'!AG$6/'[1]Résultats courses'!AG201*1000*'[1]Résultats courses'!AG$3),0*1)</f>
        <v>846.16490891658668</v>
      </c>
      <c r="AB32" s="6">
        <f>IFERROR(MIN(1150,'[1]Résultats courses'!AH$6/'[1]Résultats courses'!AH201*1000*'[1]Résultats courses'!AH$3),0*1)</f>
        <v>0</v>
      </c>
      <c r="AC32" s="6">
        <f>IFERROR(MIN(1150,'[1]Résultats courses'!AI$6/'[1]Résultats courses'!AI201*1000*'[1]Résultats courses'!AI$3),0*1)</f>
        <v>0</v>
      </c>
      <c r="AD32" s="7">
        <f>IF('[1]Résultats courses'!AJ201="",0*1,'[1]Résultats courses'!AJ201)</f>
        <v>0</v>
      </c>
      <c r="AE32" s="7">
        <f>IF('[1]Résultats courses'!AK201="",0*1,'[1]Résultats courses'!AK201)</f>
        <v>1</v>
      </c>
      <c r="AF32" s="7">
        <f>IF('[1]Résultats courses'!AL201="",0*1,'[1]Résultats courses'!AL201)</f>
        <v>0</v>
      </c>
      <c r="AG32" s="8">
        <f>COUNTIF(C32:AF32,"&gt;0")</f>
        <v>5</v>
      </c>
      <c r="AH32" s="9">
        <f>SUMPRODUCT((C32:AF32)*(C32:AF32&gt;=LARGE(C32:AF32,5)))</f>
        <v>3373.3812956422043</v>
      </c>
    </row>
    <row r="33" spans="1:34" x14ac:dyDescent="0.25">
      <c r="A33" s="5" t="str">
        <f>IF('[1]Résultats courses'!C284="","",'[1]Résultats courses'!C284)</f>
        <v>Van Dongen-Vogels Edouard</v>
      </c>
      <c r="B33" s="5" t="str">
        <f>IF('[1]Résultats courses'!H284="","",'[1]Résultats courses'!H284)</f>
        <v>Adultes</v>
      </c>
      <c r="C33" s="6">
        <f>IFERROR(MIN(1150,'[1]Résultats courses'!I$6/'[1]Résultats courses'!I284*1000*'[1]Résultats courses'!I$3),0*1)</f>
        <v>0</v>
      </c>
      <c r="D33" s="6">
        <f>IFERROR(MIN(1150,'[1]Résultats courses'!J$6/'[1]Résultats courses'!J284*1000*'[1]Résultats courses'!J$3),0*1)</f>
        <v>0</v>
      </c>
      <c r="E33" s="6">
        <f>IFERROR(MIN(1150,'[1]Résultats courses'!K$6/'[1]Résultats courses'!K284*1000*'[1]Résultats courses'!K$3),0*1)</f>
        <v>0</v>
      </c>
      <c r="F33" s="6">
        <f>IFERROR(MIN(1150,'[1]Résultats courses'!L$6/'[1]Résultats courses'!L284*1000*'[1]Résultats courses'!L$3),0*1)</f>
        <v>0</v>
      </c>
      <c r="G33" s="6">
        <f>IFERROR(MIN(1150,'[1]Résultats courses'!M$6/'[1]Résultats courses'!M284*1000*'[1]Résultats courses'!M$3),0*1)</f>
        <v>0</v>
      </c>
      <c r="H33" s="6">
        <f>IFERROR(MIN(1150,'[1]Résultats courses'!N$6/'[1]Résultats courses'!N284*1000*'[1]Résultats courses'!N$3),0*1)</f>
        <v>0</v>
      </c>
      <c r="I33" s="6">
        <f>IFERROR(MIN(1150,'[1]Résultats courses'!O$6/'[1]Résultats courses'!O284*1000*'[1]Résultats courses'!O$3),0*1)</f>
        <v>0</v>
      </c>
      <c r="J33" s="6">
        <f>IFERROR(MIN(1150,'[1]Résultats courses'!P$6/'[1]Résultats courses'!P284*1000*'[1]Résultats courses'!P$3),0*1)</f>
        <v>0</v>
      </c>
      <c r="K33" s="6">
        <f>IFERROR(MIN(1150,'[1]Résultats courses'!Q$6/'[1]Résultats courses'!Q284*1000*'[1]Résultats courses'!Q$3),0*1)</f>
        <v>0</v>
      </c>
      <c r="L33" s="6">
        <f>IFERROR(MIN(1150,'[1]Résultats courses'!R$6/'[1]Résultats courses'!R284*1000*'[1]Résultats courses'!R$3),0*1)</f>
        <v>0</v>
      </c>
      <c r="M33" s="6">
        <f>IFERROR(MIN(1150,'[1]Résultats courses'!S$6/'[1]Résultats courses'!S284*1000*'[1]Résultats courses'!S$3),0*1)</f>
        <v>0</v>
      </c>
      <c r="N33" s="6">
        <f>IFERROR(MIN(1150,'[1]Résultats courses'!T$6/'[1]Résultats courses'!T284*1000*'[1]Résultats courses'!T$3),0*1)</f>
        <v>948.67749419953589</v>
      </c>
      <c r="O33" s="6">
        <f>IFERROR(MIN(1150,'[1]Résultats courses'!U$6/'[1]Résultats courses'!U284*1000*'[1]Résultats courses'!U$3),0*1)</f>
        <v>0</v>
      </c>
      <c r="P33" s="6">
        <f>IFERROR(MIN(1150,'[1]Résultats courses'!V$6/'[1]Résultats courses'!V284*1000*'[1]Résultats courses'!V$3),0*1)</f>
        <v>0</v>
      </c>
      <c r="Q33" s="6">
        <f>IFERROR(MIN(1150,'[1]Résultats courses'!W$6/'[1]Résultats courses'!W284*1000*'[1]Résultats courses'!W$3),0*1)</f>
        <v>0</v>
      </c>
      <c r="R33" s="6">
        <f>IFERROR(MIN(1150,'[1]Résultats courses'!X$6/'[1]Résultats courses'!X284*1000*'[1]Résultats courses'!X$3),0*1)</f>
        <v>0</v>
      </c>
      <c r="S33" s="6">
        <f>IFERROR(MIN(1150,'[1]Résultats courses'!Y$6/'[1]Résultats courses'!Y284*1000*'[1]Résultats courses'!Y$3),0*1)</f>
        <v>1106.7732558139535</v>
      </c>
      <c r="T33" s="6">
        <f>IFERROR(MIN(1150,'[1]Résultats courses'!Z$6/'[1]Résultats courses'!Z284*1000*'[1]Résultats courses'!Z$3),0*1)</f>
        <v>1082.2614840989397</v>
      </c>
      <c r="U33" s="6">
        <f>IFERROR(MIN(1150,'[1]Résultats courses'!AA$6/'[1]Résultats courses'!AA284*1000*'[1]Résultats courses'!AA$3),0*1)</f>
        <v>0</v>
      </c>
      <c r="V33" s="6">
        <f>IFERROR(MIN(1150,'[1]Résultats courses'!AB$6/'[1]Résultats courses'!AB284*1000*'[1]Résultats courses'!AB$3),0*1)</f>
        <v>0</v>
      </c>
      <c r="W33" s="6">
        <f>IFERROR(MIN(1150,'[1]Résultats courses'!AC$6/'[1]Résultats courses'!AC284*1000*'[1]Résultats courses'!AC$3),0*1)</f>
        <v>0</v>
      </c>
      <c r="X33" s="6">
        <f>IFERROR(MIN(1150,'[1]Résultats courses'!AD$6/'[1]Résultats courses'!AD284*1000*'[1]Résultats courses'!AD$3),0*1)</f>
        <v>0</v>
      </c>
      <c r="Y33" s="6">
        <f>IFERROR(MIN(1150,'[1]Résultats courses'!AE$6/'[1]Résultats courses'!AE284*1000*'[1]Résultats courses'!AE$3),0*1)</f>
        <v>0</v>
      </c>
      <c r="Z33" s="6">
        <f>IFERROR(MIN(1150,'[1]Résultats courses'!AF$6/'[1]Résultats courses'!AF284*1000*'[1]Résultats courses'!AF$3),0*1)</f>
        <v>0</v>
      </c>
      <c r="AA33" s="6">
        <f>IFERROR(MIN(1150,'[1]Résultats courses'!AG$6/'[1]Résultats courses'!AG284*1000*'[1]Résultats courses'!AG$3),0*1)</f>
        <v>0</v>
      </c>
      <c r="AB33" s="6">
        <f>IFERROR(MIN(1150,'[1]Résultats courses'!AH$6/'[1]Résultats courses'!AH284*1000*'[1]Résultats courses'!AH$3),0*1)</f>
        <v>0</v>
      </c>
      <c r="AC33" s="6">
        <f>IFERROR(MIN(1150,'[1]Résultats courses'!AI$6/'[1]Résultats courses'!AI284*1000*'[1]Résultats courses'!AI$3),0*1)</f>
        <v>0</v>
      </c>
      <c r="AD33" s="7">
        <f>IF('[1]Résultats courses'!AJ284="",0*1,'[1]Résultats courses'!AJ284)</f>
        <v>0</v>
      </c>
      <c r="AE33" s="7">
        <f>IF('[1]Résultats courses'!AK284="",0*1,'[1]Résultats courses'!AK284)</f>
        <v>1</v>
      </c>
      <c r="AF33" s="7">
        <f>IF('[1]Résultats courses'!AL284="",0*1,'[1]Résultats courses'!AL284)</f>
        <v>0</v>
      </c>
      <c r="AG33" s="8">
        <f>COUNTIF(C33:AF33,"&gt;0")</f>
        <v>4</v>
      </c>
      <c r="AH33" s="9">
        <f>SUMPRODUCT((C33:AF33)*(C33:AF33&gt;=LARGE(C33:AF33,5)))</f>
        <v>3138.7122341124295</v>
      </c>
    </row>
    <row r="34" spans="1:34" x14ac:dyDescent="0.25">
      <c r="A34" s="5" t="str">
        <f>IF('[1]Résultats courses'!C29="","",'[1]Résultats courses'!C29)</f>
        <v>Blondel Emmanuel</v>
      </c>
      <c r="B34" s="5" t="str">
        <f>IF('[1]Résultats courses'!H29="","",'[1]Résultats courses'!H29)</f>
        <v>Adultes</v>
      </c>
      <c r="C34" s="6">
        <f>IFERROR(MIN(1150,'[1]Résultats courses'!I$6/'[1]Résultats courses'!I29*1000*'[1]Résultats courses'!I$3),0*1)</f>
        <v>0</v>
      </c>
      <c r="D34" s="6">
        <f>IFERROR(MIN(1150,'[1]Résultats courses'!J$6/'[1]Résultats courses'!J29*1000*'[1]Résultats courses'!J$3),0*1)</f>
        <v>0</v>
      </c>
      <c r="E34" s="6">
        <f>IFERROR(MIN(1150,'[1]Résultats courses'!K$6/'[1]Résultats courses'!K29*1000*'[1]Résultats courses'!K$3),0*1)</f>
        <v>0</v>
      </c>
      <c r="F34" s="6">
        <f>IFERROR(MIN(1150,'[1]Résultats courses'!L$6/'[1]Résultats courses'!L29*1000*'[1]Résultats courses'!L$3),0*1)</f>
        <v>0</v>
      </c>
      <c r="G34" s="6">
        <f>IFERROR(MIN(1150,'[1]Résultats courses'!M$6/'[1]Résultats courses'!M29*1000*'[1]Résultats courses'!M$3),0*1)</f>
        <v>0</v>
      </c>
      <c r="H34" s="6">
        <f>IFERROR(MIN(1150,'[1]Résultats courses'!N$6/'[1]Résultats courses'!N29*1000*'[1]Résultats courses'!N$3),0*1)</f>
        <v>0</v>
      </c>
      <c r="I34" s="6">
        <f>IFERROR(MIN(1150,'[1]Résultats courses'!O$6/'[1]Résultats courses'!O29*1000*'[1]Résultats courses'!O$3),0*1)</f>
        <v>0</v>
      </c>
      <c r="J34" s="6">
        <f>IFERROR(MIN(1150,'[1]Résultats courses'!P$6/'[1]Résultats courses'!P29*1000*'[1]Résultats courses'!P$3),0*1)</f>
        <v>0</v>
      </c>
      <c r="K34" s="6">
        <f>IFERROR(MIN(1150,'[1]Résultats courses'!Q$6/'[1]Résultats courses'!Q29*1000*'[1]Résultats courses'!Q$3),0*1)</f>
        <v>0</v>
      </c>
      <c r="L34" s="6">
        <f>IFERROR(MIN(1150,'[1]Résultats courses'!R$6/'[1]Résultats courses'!R29*1000*'[1]Résultats courses'!R$3),0*1)</f>
        <v>0</v>
      </c>
      <c r="M34" s="6">
        <f>IFERROR(MIN(1150,'[1]Résultats courses'!S$6/'[1]Résultats courses'!S29*1000*'[1]Résultats courses'!S$3),0*1)</f>
        <v>767.71978021978009</v>
      </c>
      <c r="N34" s="6">
        <f>IFERROR(MIN(1150,'[1]Résultats courses'!T$6/'[1]Résultats courses'!T29*1000*'[1]Résultats courses'!T$3),0*1)</f>
        <v>772.05438066465251</v>
      </c>
      <c r="O34" s="6">
        <f>IFERROR(MIN(1150,'[1]Résultats courses'!U$6/'[1]Résultats courses'!U29*1000*'[1]Résultats courses'!U$3),0*1)</f>
        <v>0</v>
      </c>
      <c r="P34" s="6">
        <f>IFERROR(MIN(1150,'[1]Résultats courses'!V$6/'[1]Résultats courses'!V29*1000*'[1]Résultats courses'!V$3),0*1)</f>
        <v>0</v>
      </c>
      <c r="Q34" s="6">
        <f>IFERROR(MIN(1150,'[1]Résultats courses'!W$6/'[1]Résultats courses'!W29*1000*'[1]Résultats courses'!W$3),0*1)</f>
        <v>0</v>
      </c>
      <c r="R34" s="6">
        <f>IFERROR(MIN(1150,'[1]Résultats courses'!X$6/'[1]Résultats courses'!X29*1000*'[1]Résultats courses'!X$3),0*1)</f>
        <v>0</v>
      </c>
      <c r="S34" s="6">
        <f>IFERROR(MIN(1150,'[1]Résultats courses'!Y$6/'[1]Résultats courses'!Y29*1000*'[1]Résultats courses'!Y$3),0*1)</f>
        <v>0</v>
      </c>
      <c r="T34" s="6">
        <f>IFERROR(MIN(1150,'[1]Résultats courses'!Z$6/'[1]Résultats courses'!Z29*1000*'[1]Résultats courses'!Z$3),0*1)</f>
        <v>0</v>
      </c>
      <c r="U34" s="6">
        <f>IFERROR(MIN(1150,'[1]Résultats courses'!AA$6/'[1]Résultats courses'!AA29*1000*'[1]Résultats courses'!AA$3),0*1)</f>
        <v>0</v>
      </c>
      <c r="V34" s="6">
        <f>IFERROR(MIN(1150,'[1]Résultats courses'!AB$6/'[1]Résultats courses'!AB29*1000*'[1]Résultats courses'!AB$3),0*1)</f>
        <v>0</v>
      </c>
      <c r="W34" s="6">
        <f>IFERROR(MIN(1150,'[1]Résultats courses'!AC$6/'[1]Résultats courses'!AC29*1000*'[1]Résultats courses'!AC$3),0*1)</f>
        <v>0</v>
      </c>
      <c r="X34" s="6">
        <f>IFERROR(MIN(1150,'[1]Résultats courses'!AD$6/'[1]Résultats courses'!AD29*1000*'[1]Résultats courses'!AD$3),0*1)</f>
        <v>0</v>
      </c>
      <c r="Y34" s="6">
        <f>IFERROR(MIN(1150,'[1]Résultats courses'!AE$6/'[1]Résultats courses'!AE29*1000*'[1]Résultats courses'!AE$3),0*1)</f>
        <v>0</v>
      </c>
      <c r="Z34" s="6">
        <f>IFERROR(MIN(1150,'[1]Résultats courses'!AF$6/'[1]Résultats courses'!AF29*1000*'[1]Résultats courses'!AF$3),0*1)</f>
        <v>806.54288240495134</v>
      </c>
      <c r="AA34" s="6">
        <f>IFERROR(MIN(1150,'[1]Résultats courses'!AG$6/'[1]Résultats courses'!AG29*1000*'[1]Résultats courses'!AG$3),0*1)</f>
        <v>790.46126287505581</v>
      </c>
      <c r="AB34" s="6">
        <f>IFERROR(MIN(1150,'[1]Résultats courses'!AH$6/'[1]Résultats courses'!AH29*1000*'[1]Résultats courses'!AH$3),0*1)</f>
        <v>0</v>
      </c>
      <c r="AC34" s="6">
        <f>IFERROR(MIN(1150,'[1]Résultats courses'!AI$6/'[1]Résultats courses'!AI29*1000*'[1]Résultats courses'!AI$3),0*1)</f>
        <v>0</v>
      </c>
      <c r="AD34" s="7">
        <f>IF('[1]Résultats courses'!AJ29="",0*1,'[1]Résultats courses'!AJ29)</f>
        <v>0</v>
      </c>
      <c r="AE34" s="7">
        <f>IF('[1]Résultats courses'!AK29="",0*1,'[1]Résultats courses'!AK29)</f>
        <v>1</v>
      </c>
      <c r="AF34" s="7">
        <f>IF('[1]Résultats courses'!AL29="",0*1,'[1]Résultats courses'!AL29)</f>
        <v>0</v>
      </c>
      <c r="AG34" s="8">
        <f>COUNTIF(C34:AF34,"&gt;0")</f>
        <v>5</v>
      </c>
      <c r="AH34" s="9">
        <f>SUMPRODUCT((C34:AF34)*(C34:AF34&gt;=LARGE(C34:AF34,5)))</f>
        <v>3137.7783061644395</v>
      </c>
    </row>
    <row r="35" spans="1:34" x14ac:dyDescent="0.25">
      <c r="A35" s="5" t="str">
        <f>IF('[1]Résultats courses'!C280="","",'[1]Résultats courses'!C280)</f>
        <v>Van De Moosdyk Cécile</v>
      </c>
      <c r="B35" s="5" t="str">
        <f>IF('[1]Résultats courses'!H280="","",'[1]Résultats courses'!H280)</f>
        <v>Adultes</v>
      </c>
      <c r="C35" s="6">
        <f>IFERROR(MIN(1150,'[1]Résultats courses'!I$6/'[1]Résultats courses'!I280*1000*'[1]Résultats courses'!I$3),0*1)</f>
        <v>0</v>
      </c>
      <c r="D35" s="6">
        <f>IFERROR(MIN(1150,'[1]Résultats courses'!J$6/'[1]Résultats courses'!J280*1000*'[1]Résultats courses'!J$3),0*1)</f>
        <v>0</v>
      </c>
      <c r="E35" s="6">
        <f>IFERROR(MIN(1150,'[1]Résultats courses'!K$6/'[1]Résultats courses'!K280*1000*'[1]Résultats courses'!K$3),0*1)</f>
        <v>0</v>
      </c>
      <c r="F35" s="6">
        <f>IFERROR(MIN(1150,'[1]Résultats courses'!L$6/'[1]Résultats courses'!L280*1000*'[1]Résultats courses'!L$3),0*1)</f>
        <v>0</v>
      </c>
      <c r="G35" s="6">
        <f>IFERROR(MIN(1150,'[1]Résultats courses'!M$6/'[1]Résultats courses'!M280*1000*'[1]Résultats courses'!M$3),0*1)</f>
        <v>0</v>
      </c>
      <c r="H35" s="6">
        <f>IFERROR(MIN(1150,'[1]Résultats courses'!N$6/'[1]Résultats courses'!N280*1000*'[1]Résultats courses'!N$3),0*1)</f>
        <v>0</v>
      </c>
      <c r="I35" s="6">
        <f>IFERROR(MIN(1150,'[1]Résultats courses'!O$6/'[1]Résultats courses'!O280*1000*'[1]Résultats courses'!O$3),0*1)</f>
        <v>0</v>
      </c>
      <c r="J35" s="6">
        <f>IFERROR(MIN(1150,'[1]Résultats courses'!P$6/'[1]Résultats courses'!P280*1000*'[1]Résultats courses'!P$3),0*1)</f>
        <v>0</v>
      </c>
      <c r="K35" s="6">
        <f>IFERROR(MIN(1150,'[1]Résultats courses'!Q$6/'[1]Résultats courses'!Q280*1000*'[1]Résultats courses'!Q$3),0*1)</f>
        <v>0</v>
      </c>
      <c r="L35" s="6">
        <f>IFERROR(MIN(1150,'[1]Résultats courses'!R$6/'[1]Résultats courses'!R280*1000*'[1]Résultats courses'!R$3),0*1)</f>
        <v>0</v>
      </c>
      <c r="M35" s="6">
        <f>IFERROR(MIN(1150,'[1]Résultats courses'!S$6/'[1]Résultats courses'!S280*1000*'[1]Résultats courses'!S$3),0*1)</f>
        <v>834.89116517285538</v>
      </c>
      <c r="N35" s="6">
        <f>IFERROR(MIN(1150,'[1]Résultats courses'!T$6/'[1]Résultats courses'!T280*1000*'[1]Résultats courses'!T$3),0*1)</f>
        <v>663.98181227671307</v>
      </c>
      <c r="O35" s="6">
        <f>IFERROR(MIN(1150,'[1]Résultats courses'!U$6/'[1]Résultats courses'!U280*1000*'[1]Résultats courses'!U$3),0*1)</f>
        <v>0</v>
      </c>
      <c r="P35" s="6">
        <f>IFERROR(MIN(1150,'[1]Résultats courses'!V$6/'[1]Résultats courses'!V280*1000*'[1]Résultats courses'!V$3),0*1)</f>
        <v>0</v>
      </c>
      <c r="Q35" s="6">
        <f>IFERROR(MIN(1150,'[1]Résultats courses'!W$6/'[1]Résultats courses'!W280*1000*'[1]Résultats courses'!W$3),0*1)</f>
        <v>0</v>
      </c>
      <c r="R35" s="6">
        <f>IFERROR(MIN(1150,'[1]Résultats courses'!X$6/'[1]Résultats courses'!X280*1000*'[1]Résultats courses'!X$3),0*1)</f>
        <v>0</v>
      </c>
      <c r="S35" s="6">
        <f>IFERROR(MIN(1150,'[1]Résultats courses'!Y$6/'[1]Résultats courses'!Y280*1000*'[1]Résultats courses'!Y$3),0*1)</f>
        <v>0</v>
      </c>
      <c r="T35" s="6">
        <f>IFERROR(MIN(1150,'[1]Résultats courses'!Z$6/'[1]Résultats courses'!Z280*1000*'[1]Résultats courses'!Z$3),0*1)</f>
        <v>788.97475528078303</v>
      </c>
      <c r="U35" s="6">
        <f>IFERROR(MIN(1150,'[1]Résultats courses'!AA$6/'[1]Résultats courses'!AA280*1000*'[1]Résultats courses'!AA$3),0*1)</f>
        <v>0</v>
      </c>
      <c r="V35" s="6">
        <f>IFERROR(MIN(1150,'[1]Résultats courses'!AB$6/'[1]Résultats courses'!AB280*1000*'[1]Résultats courses'!AB$3),0*1)</f>
        <v>0</v>
      </c>
      <c r="W35" s="6">
        <f>IFERROR(MIN(1150,'[1]Résultats courses'!AC$6/'[1]Résultats courses'!AC280*1000*'[1]Résultats courses'!AC$3),0*1)</f>
        <v>0</v>
      </c>
      <c r="X35" s="6">
        <f>IFERROR(MIN(1150,'[1]Résultats courses'!AD$6/'[1]Résultats courses'!AD280*1000*'[1]Résultats courses'!AD$3),0*1)</f>
        <v>0</v>
      </c>
      <c r="Y35" s="6">
        <f>IFERROR(MIN(1150,'[1]Résultats courses'!AE$6/'[1]Résultats courses'!AE280*1000*'[1]Résultats courses'!AE$3),0*1)</f>
        <v>836.84210526315803</v>
      </c>
      <c r="Z35" s="6">
        <f>IFERROR(MIN(1150,'[1]Résultats courses'!AF$6/'[1]Résultats courses'!AF280*1000*'[1]Résultats courses'!AF$3),0*1)</f>
        <v>0</v>
      </c>
      <c r="AA35" s="6">
        <f>IFERROR(MIN(1150,'[1]Résultats courses'!AG$6/'[1]Résultats courses'!AG280*1000*'[1]Résultats courses'!AG$3),0*1)</f>
        <v>0</v>
      </c>
      <c r="AB35" s="6">
        <f>IFERROR(MIN(1150,'[1]Résultats courses'!AH$6/'[1]Résultats courses'!AH280*1000*'[1]Résultats courses'!AH$3),0*1)</f>
        <v>0</v>
      </c>
      <c r="AC35" s="6">
        <f>IFERROR(MIN(1150,'[1]Résultats courses'!AI$6/'[1]Résultats courses'!AI280*1000*'[1]Résultats courses'!AI$3),0*1)</f>
        <v>0</v>
      </c>
      <c r="AD35" s="7">
        <f>IF('[1]Résultats courses'!AJ280="",0*1,'[1]Résultats courses'!AJ280)</f>
        <v>0</v>
      </c>
      <c r="AE35" s="7">
        <f>IF('[1]Résultats courses'!AK280="",0*1,'[1]Résultats courses'!AK280)</f>
        <v>1</v>
      </c>
      <c r="AF35" s="7">
        <f>IF('[1]Résultats courses'!AL280="",0*1,'[1]Résultats courses'!AL280)</f>
        <v>0</v>
      </c>
      <c r="AG35" s="8">
        <f>COUNTIF(C35:AF35,"&gt;0")</f>
        <v>5</v>
      </c>
      <c r="AH35" s="9">
        <f>SUMPRODUCT((C35:AF35)*(C35:AF35&gt;=LARGE(C35:AF35,5)))</f>
        <v>3125.6898379935096</v>
      </c>
    </row>
    <row r="36" spans="1:34" x14ac:dyDescent="0.25">
      <c r="A36" s="5" t="str">
        <f>IF('[1]Résultats courses'!C166="","",'[1]Résultats courses'!C166)</f>
        <v>Laporte Eline</v>
      </c>
      <c r="B36" s="5" t="str">
        <f>IF('[1]Résultats courses'!H166="","",'[1]Résultats courses'!H166)</f>
        <v>Jeunes (&lt;19ans)</v>
      </c>
      <c r="C36" s="6">
        <f>IFERROR(MIN(1150,'[1]Résultats courses'!I$6/'[1]Résultats courses'!I166*1000*'[1]Résultats courses'!I$3),0*1)</f>
        <v>0</v>
      </c>
      <c r="D36" s="6">
        <f>IFERROR(MIN(1150,'[1]Résultats courses'!J$6/'[1]Résultats courses'!J166*1000*'[1]Résultats courses'!J$3),0*1)</f>
        <v>0</v>
      </c>
      <c r="E36" s="6">
        <f>IFERROR(MIN(1150,'[1]Résultats courses'!K$6/'[1]Résultats courses'!K166*1000*'[1]Résultats courses'!K$3),0*1)</f>
        <v>0</v>
      </c>
      <c r="F36" s="6">
        <f>IFERROR(MIN(1150,'[1]Résultats courses'!L$6/'[1]Résultats courses'!L166*1000*'[1]Résultats courses'!L$3),0*1)</f>
        <v>0</v>
      </c>
      <c r="G36" s="6">
        <f>IFERROR(MIN(1150,'[1]Résultats courses'!M$6/'[1]Résultats courses'!M166*1000*'[1]Résultats courses'!M$3),0*1)</f>
        <v>0</v>
      </c>
      <c r="H36" s="6">
        <f>IFERROR(MIN(1150,'[1]Résultats courses'!N$6/'[1]Résultats courses'!N166*1000*'[1]Résultats courses'!N$3),0*1)</f>
        <v>0</v>
      </c>
      <c r="I36" s="6">
        <f>IFERROR(MIN(1150,'[1]Résultats courses'!O$6/'[1]Résultats courses'!O166*1000*'[1]Résultats courses'!O$3),0*1)</f>
        <v>0</v>
      </c>
      <c r="J36" s="6">
        <f>IFERROR(MIN(1150,'[1]Résultats courses'!P$6/'[1]Résultats courses'!P166*1000*'[1]Résultats courses'!P$3),0*1)</f>
        <v>0</v>
      </c>
      <c r="K36" s="6">
        <f>IFERROR(MIN(1150,'[1]Résultats courses'!Q$6/'[1]Résultats courses'!Q166*1000*'[1]Résultats courses'!Q$3),0*1)</f>
        <v>0</v>
      </c>
      <c r="L36" s="6">
        <f>IFERROR(MIN(1150,'[1]Résultats courses'!R$6/'[1]Résultats courses'!R166*1000*'[1]Résultats courses'!R$3),0*1)</f>
        <v>0</v>
      </c>
      <c r="M36" s="6">
        <f>IFERROR(MIN(1150,'[1]Résultats courses'!S$6/'[1]Résultats courses'!S166*1000*'[1]Résultats courses'!S$3),0*1)</f>
        <v>644.10602568324009</v>
      </c>
      <c r="N36" s="6">
        <f>IFERROR(MIN(1150,'[1]Résultats courses'!T$6/'[1]Résultats courses'!T166*1000*'[1]Résultats courses'!T$3),0*1)</f>
        <v>557.36095965103596</v>
      </c>
      <c r="O36" s="6">
        <f>IFERROR(MIN(1150,'[1]Résultats courses'!U$6/'[1]Résultats courses'!U166*1000*'[1]Résultats courses'!U$3),0*1)</f>
        <v>0</v>
      </c>
      <c r="P36" s="6">
        <f>IFERROR(MIN(1150,'[1]Résultats courses'!V$6/'[1]Résultats courses'!V166*1000*'[1]Résultats courses'!V$3),0*1)</f>
        <v>0</v>
      </c>
      <c r="Q36" s="6">
        <f>IFERROR(MIN(1150,'[1]Résultats courses'!W$6/'[1]Résultats courses'!W166*1000*'[1]Résultats courses'!W$3),0*1)</f>
        <v>0</v>
      </c>
      <c r="R36" s="6">
        <f>IFERROR(MIN(1150,'[1]Résultats courses'!X$6/'[1]Résultats courses'!X166*1000*'[1]Résultats courses'!X$3),0*1)</f>
        <v>0</v>
      </c>
      <c r="S36" s="6">
        <f>IFERROR(MIN(1150,'[1]Résultats courses'!Y$6/'[1]Résultats courses'!Y166*1000*'[1]Résultats courses'!Y$3),0*1)</f>
        <v>0</v>
      </c>
      <c r="T36" s="6">
        <f>IFERROR(MIN(1150,'[1]Résultats courses'!Z$6/'[1]Résultats courses'!Z166*1000*'[1]Résultats courses'!Z$3),0*1)</f>
        <v>0</v>
      </c>
      <c r="U36" s="6">
        <f>IFERROR(MIN(1150,'[1]Résultats courses'!AA$6/'[1]Résultats courses'!AA166*1000*'[1]Résultats courses'!AA$3),0*1)</f>
        <v>0</v>
      </c>
      <c r="V36" s="6">
        <f>IFERROR(MIN(1150,'[1]Résultats courses'!AB$6/'[1]Résultats courses'!AB166*1000*'[1]Résultats courses'!AB$3),0*1)</f>
        <v>0</v>
      </c>
      <c r="W36" s="6">
        <f>IFERROR(MIN(1150,'[1]Résultats courses'!AC$6/'[1]Résultats courses'!AC166*1000*'[1]Résultats courses'!AC$3),0*1)</f>
        <v>0</v>
      </c>
      <c r="X36" s="6">
        <f>IFERROR(MIN(1150,'[1]Résultats courses'!AD$6/'[1]Résultats courses'!AD166*1000*'[1]Résultats courses'!AD$3),0*1)</f>
        <v>0</v>
      </c>
      <c r="Y36" s="6">
        <f>IFERROR(MIN(1150,'[1]Résultats courses'!AE$6/'[1]Résultats courses'!AE166*1000*'[1]Résultats courses'!AE$3),0*1)</f>
        <v>700.53404539385861</v>
      </c>
      <c r="Z36" s="6">
        <f>IFERROR(MIN(1150,'[1]Résultats courses'!AF$6/'[1]Résultats courses'!AF166*1000*'[1]Résultats courses'!AF$3),0*1)</f>
        <v>0</v>
      </c>
      <c r="AA36" s="6">
        <f>IFERROR(MIN(1150,'[1]Résultats courses'!AG$6/'[1]Résultats courses'!AG166*1000*'[1]Résultats courses'!AG$3),0*1)</f>
        <v>0</v>
      </c>
      <c r="AB36" s="6">
        <f>IFERROR(MIN(1150,'[1]Résultats courses'!AH$6/'[1]Résultats courses'!AH166*1000*'[1]Résultats courses'!AH$3),0*1)</f>
        <v>1150</v>
      </c>
      <c r="AC36" s="6">
        <f>IFERROR(MIN(1150,'[1]Résultats courses'!AI$6/'[1]Résultats courses'!AI166*1000*'[1]Résultats courses'!AI$3),0*1)</f>
        <v>0</v>
      </c>
      <c r="AD36" s="7">
        <f>IF('[1]Résultats courses'!AJ166="",0*1,'[1]Résultats courses'!AJ166)</f>
        <v>0</v>
      </c>
      <c r="AE36" s="7">
        <f>IF('[1]Résultats courses'!AK166="",0*1,'[1]Résultats courses'!AK166)</f>
        <v>1</v>
      </c>
      <c r="AF36" s="7">
        <f>IF('[1]Résultats courses'!AL166="",0*1,'[1]Résultats courses'!AL166)</f>
        <v>0</v>
      </c>
      <c r="AG36" s="8">
        <f>COUNTIF(C36:AF36,"&gt;0")</f>
        <v>5</v>
      </c>
      <c r="AH36" s="9">
        <f>SUMPRODUCT((C36:AF36)*(C36:AF36&gt;=LARGE(C36:AF36,5)))</f>
        <v>3053.0010307281345</v>
      </c>
    </row>
    <row r="37" spans="1:34" x14ac:dyDescent="0.25">
      <c r="A37" s="5" t="str">
        <f>IF('[1]Résultats courses'!C295="","",'[1]Résultats courses'!C295)</f>
        <v>Vanpeteghem Axelle</v>
      </c>
      <c r="B37" s="5" t="str">
        <f>IF('[1]Résultats courses'!H295="","",'[1]Résultats courses'!H295)</f>
        <v>Adultes</v>
      </c>
      <c r="C37" s="6">
        <f>IFERROR(MIN(1150,'[1]Résultats courses'!I$6/'[1]Résultats courses'!I295*1000*'[1]Résultats courses'!I$3),0*1)</f>
        <v>0</v>
      </c>
      <c r="D37" s="6">
        <f>IFERROR(MIN(1150,'[1]Résultats courses'!J$6/'[1]Résultats courses'!J295*1000*'[1]Résultats courses'!J$3),0*1)</f>
        <v>0</v>
      </c>
      <c r="E37" s="6">
        <f>IFERROR(MIN(1150,'[1]Résultats courses'!K$6/'[1]Résultats courses'!K295*1000*'[1]Résultats courses'!K$3),0*1)</f>
        <v>0</v>
      </c>
      <c r="F37" s="6">
        <f>IFERROR(MIN(1150,'[1]Résultats courses'!L$6/'[1]Résultats courses'!L295*1000*'[1]Résultats courses'!L$3),0*1)</f>
        <v>0</v>
      </c>
      <c r="G37" s="6">
        <f>IFERROR(MIN(1150,'[1]Résultats courses'!M$6/'[1]Résultats courses'!M295*1000*'[1]Résultats courses'!M$3),0*1)</f>
        <v>0</v>
      </c>
      <c r="H37" s="6">
        <f>IFERROR(MIN(1150,'[1]Résultats courses'!N$6/'[1]Résultats courses'!N295*1000*'[1]Résultats courses'!N$3),0*1)</f>
        <v>0</v>
      </c>
      <c r="I37" s="6">
        <f>IFERROR(MIN(1150,'[1]Résultats courses'!O$6/'[1]Résultats courses'!O295*1000*'[1]Résultats courses'!O$3),0*1)</f>
        <v>0</v>
      </c>
      <c r="J37" s="6">
        <f>IFERROR(MIN(1150,'[1]Résultats courses'!P$6/'[1]Résultats courses'!P295*1000*'[1]Résultats courses'!P$3),0*1)</f>
        <v>0</v>
      </c>
      <c r="K37" s="6">
        <f>IFERROR(MIN(1150,'[1]Résultats courses'!Q$6/'[1]Résultats courses'!Q295*1000*'[1]Résultats courses'!Q$3),0*1)</f>
        <v>0</v>
      </c>
      <c r="L37" s="6">
        <f>IFERROR(MIN(1150,'[1]Résultats courses'!R$6/'[1]Résultats courses'!R295*1000*'[1]Résultats courses'!R$3),0*1)</f>
        <v>0</v>
      </c>
      <c r="M37" s="6">
        <f>IFERROR(MIN(1150,'[1]Résultats courses'!S$6/'[1]Résultats courses'!S295*1000*'[1]Résultats courses'!S$3),0*1)</f>
        <v>0</v>
      </c>
      <c r="N37" s="6">
        <f>IFERROR(MIN(1150,'[1]Résultats courses'!T$6/'[1]Résultats courses'!T295*1000*'[1]Résultats courses'!T$3),0*1)</f>
        <v>557.81718963165065</v>
      </c>
      <c r="O37" s="6">
        <f>IFERROR(MIN(1150,'[1]Résultats courses'!U$6/'[1]Résultats courses'!U295*1000*'[1]Résultats courses'!U$3),0*1)</f>
        <v>0</v>
      </c>
      <c r="P37" s="6">
        <f>IFERROR(MIN(1150,'[1]Résultats courses'!V$6/'[1]Résultats courses'!V295*1000*'[1]Résultats courses'!V$3),0*1)</f>
        <v>0</v>
      </c>
      <c r="Q37" s="6">
        <f>IFERROR(MIN(1150,'[1]Résultats courses'!W$6/'[1]Résultats courses'!W295*1000*'[1]Résultats courses'!W$3),0*1)</f>
        <v>0</v>
      </c>
      <c r="R37" s="6">
        <f>IFERROR(MIN(1150,'[1]Résultats courses'!X$6/'[1]Résultats courses'!X295*1000*'[1]Résultats courses'!X$3),0*1)</f>
        <v>0</v>
      </c>
      <c r="S37" s="6">
        <f>IFERROR(MIN(1150,'[1]Résultats courses'!Y$6/'[1]Résultats courses'!Y295*1000*'[1]Résultats courses'!Y$3),0*1)</f>
        <v>0</v>
      </c>
      <c r="T37" s="6">
        <f>IFERROR(MIN(1150,'[1]Résultats courses'!Z$6/'[1]Résultats courses'!Z295*1000*'[1]Résultats courses'!Z$3),0*1)</f>
        <v>641.15553694787513</v>
      </c>
      <c r="U37" s="6">
        <f>IFERROR(MIN(1150,'[1]Résultats courses'!AA$6/'[1]Résultats courses'!AA295*1000*'[1]Résultats courses'!AA$3),0*1)</f>
        <v>0</v>
      </c>
      <c r="V37" s="6">
        <f>IFERROR(MIN(1150,'[1]Résultats courses'!AB$6/'[1]Résultats courses'!AB295*1000*'[1]Résultats courses'!AB$3),0*1)</f>
        <v>0</v>
      </c>
      <c r="W37" s="6">
        <f>IFERROR(MIN(1150,'[1]Résultats courses'!AC$6/'[1]Résultats courses'!AC295*1000*'[1]Résultats courses'!AC$3),0*1)</f>
        <v>0</v>
      </c>
      <c r="X37" s="6">
        <f>IFERROR(MIN(1150,'[1]Résultats courses'!AD$6/'[1]Résultats courses'!AD295*1000*'[1]Résultats courses'!AD$3),0*1)</f>
        <v>0</v>
      </c>
      <c r="Y37" s="6">
        <f>IFERROR(MIN(1150,'[1]Résultats courses'!AE$6/'[1]Résultats courses'!AE295*1000*'[1]Résultats courses'!AE$3),0*1)</f>
        <v>682.75862068965523</v>
      </c>
      <c r="Z37" s="6">
        <f>IFERROR(MIN(1150,'[1]Résultats courses'!AF$6/'[1]Résultats courses'!AF295*1000*'[1]Résultats courses'!AF$3),0*1)</f>
        <v>0</v>
      </c>
      <c r="AA37" s="6">
        <f>IFERROR(MIN(1150,'[1]Résultats courses'!AG$6/'[1]Résultats courses'!AG295*1000*'[1]Résultats courses'!AG$3),0*1)</f>
        <v>0</v>
      </c>
      <c r="AB37" s="6">
        <f>IFERROR(MIN(1150,'[1]Résultats courses'!AH$6/'[1]Résultats courses'!AH295*1000*'[1]Résultats courses'!AH$3),0*1)</f>
        <v>1150</v>
      </c>
      <c r="AC37" s="6">
        <f>IFERROR(MIN(1150,'[1]Résultats courses'!AI$6/'[1]Résultats courses'!AI295*1000*'[1]Résultats courses'!AI$3),0*1)</f>
        <v>0</v>
      </c>
      <c r="AD37" s="7">
        <f>IF('[1]Résultats courses'!AJ295="",0*1,'[1]Résultats courses'!AJ295)</f>
        <v>0</v>
      </c>
      <c r="AE37" s="7">
        <f>IF('[1]Résultats courses'!AK295="",0*1,'[1]Résultats courses'!AK295)</f>
        <v>1</v>
      </c>
      <c r="AF37" s="7">
        <f>IF('[1]Résultats courses'!AL295="",0*1,'[1]Résultats courses'!AL295)</f>
        <v>0</v>
      </c>
      <c r="AG37" s="8">
        <f>COUNTIF(C37:AF37,"&gt;0")</f>
        <v>5</v>
      </c>
      <c r="AH37" s="9">
        <f>SUMPRODUCT((C37:AF37)*(C37:AF37&gt;=LARGE(C37:AF37,5)))</f>
        <v>3032.7313472691812</v>
      </c>
    </row>
    <row r="38" spans="1:34" x14ac:dyDescent="0.25">
      <c r="A38" s="5" t="str">
        <f>IF('[1]Résultats courses'!C60="","",'[1]Résultats courses'!C60)</f>
        <v>Colinet Guillaume</v>
      </c>
      <c r="B38" s="5" t="str">
        <f>IF('[1]Résultats courses'!H60="","",'[1]Résultats courses'!H60)</f>
        <v>Adultes</v>
      </c>
      <c r="C38" s="6">
        <f>IFERROR(MIN(1150,'[1]Résultats courses'!I$6/'[1]Résultats courses'!I60*1000*'[1]Résultats courses'!I$3),0*1)</f>
        <v>0</v>
      </c>
      <c r="D38" s="6">
        <f>IFERROR(MIN(1150,'[1]Résultats courses'!J$6/'[1]Résultats courses'!J60*1000*'[1]Résultats courses'!J$3),0*1)</f>
        <v>0</v>
      </c>
      <c r="E38" s="6">
        <f>IFERROR(MIN(1150,'[1]Résultats courses'!K$6/'[1]Résultats courses'!K60*1000*'[1]Résultats courses'!K$3),0*1)</f>
        <v>0</v>
      </c>
      <c r="F38" s="6">
        <f>IFERROR(MIN(1150,'[1]Résultats courses'!L$6/'[1]Résultats courses'!L60*1000*'[1]Résultats courses'!L$3),0*1)</f>
        <v>0</v>
      </c>
      <c r="G38" s="6">
        <f>IFERROR(MIN(1150,'[1]Résultats courses'!M$6/'[1]Résultats courses'!M60*1000*'[1]Résultats courses'!M$3),0*1)</f>
        <v>0</v>
      </c>
      <c r="H38" s="6">
        <f>IFERROR(MIN(1150,'[1]Résultats courses'!N$6/'[1]Résultats courses'!N60*1000*'[1]Résultats courses'!N$3),0*1)</f>
        <v>0</v>
      </c>
      <c r="I38" s="6">
        <f>IFERROR(MIN(1150,'[1]Résultats courses'!O$6/'[1]Résultats courses'!O60*1000*'[1]Résultats courses'!O$3),0*1)</f>
        <v>0</v>
      </c>
      <c r="J38" s="6">
        <f>IFERROR(MIN(1150,'[1]Résultats courses'!P$6/'[1]Résultats courses'!P60*1000*'[1]Résultats courses'!P$3),0*1)</f>
        <v>0</v>
      </c>
      <c r="K38" s="6">
        <f>IFERROR(MIN(1150,'[1]Résultats courses'!Q$6/'[1]Résultats courses'!Q60*1000*'[1]Résultats courses'!Q$3),0*1)</f>
        <v>976.22891566265059</v>
      </c>
      <c r="L38" s="6">
        <f>IFERROR(MIN(1150,'[1]Résultats courses'!R$6/'[1]Résultats courses'!R60*1000*'[1]Résultats courses'!R$3),0*1)</f>
        <v>890.9848697114038</v>
      </c>
      <c r="M38" s="6">
        <f>IFERROR(MIN(1150,'[1]Résultats courses'!S$6/'[1]Résultats courses'!S60*1000*'[1]Résultats courses'!S$3),0*1)</f>
        <v>0</v>
      </c>
      <c r="N38" s="6">
        <f>IFERROR(MIN(1150,'[1]Résultats courses'!T$6/'[1]Résultats courses'!T60*1000*'[1]Résultats courses'!T$3),0*1)</f>
        <v>0</v>
      </c>
      <c r="O38" s="6">
        <f>IFERROR(MIN(1150,'[1]Résultats courses'!U$6/'[1]Résultats courses'!U60*1000*'[1]Résultats courses'!U$3),0*1)</f>
        <v>0</v>
      </c>
      <c r="P38" s="6">
        <f>IFERROR(MIN(1150,'[1]Résultats courses'!V$6/'[1]Résultats courses'!V60*1000*'[1]Résultats courses'!V$3),0*1)</f>
        <v>0</v>
      </c>
      <c r="Q38" s="6">
        <f>IFERROR(MIN(1150,'[1]Résultats courses'!W$6/'[1]Résultats courses'!W60*1000*'[1]Résultats courses'!W$3),0*1)</f>
        <v>0</v>
      </c>
      <c r="R38" s="6">
        <f>IFERROR(MIN(1150,'[1]Résultats courses'!X$6/'[1]Résultats courses'!X60*1000*'[1]Résultats courses'!X$3),0*1)</f>
        <v>0</v>
      </c>
      <c r="S38" s="6">
        <f>IFERROR(MIN(1150,'[1]Résultats courses'!Y$6/'[1]Résultats courses'!Y60*1000*'[1]Résultats courses'!Y$3),0*1)</f>
        <v>0</v>
      </c>
      <c r="T38" s="6">
        <f>IFERROR(MIN(1150,'[1]Résultats courses'!Z$6/'[1]Résultats courses'!Z60*1000*'[1]Résultats courses'!Z$3),0*1)</f>
        <v>0</v>
      </c>
      <c r="U38" s="6">
        <f>IFERROR(MIN(1150,'[1]Résultats courses'!AA$6/'[1]Résultats courses'!AA60*1000*'[1]Résultats courses'!AA$3),0*1)</f>
        <v>0</v>
      </c>
      <c r="V38" s="6">
        <f>IFERROR(MIN(1150,'[1]Résultats courses'!AB$6/'[1]Résultats courses'!AB60*1000*'[1]Résultats courses'!AB$3),0*1)</f>
        <v>0</v>
      </c>
      <c r="W38" s="6">
        <f>IFERROR(MIN(1150,'[1]Résultats courses'!AC$6/'[1]Résultats courses'!AC60*1000*'[1]Résultats courses'!AC$3),0*1)</f>
        <v>1150</v>
      </c>
      <c r="X38" s="6">
        <f>IFERROR(MIN(1150,'[1]Résultats courses'!AD$6/'[1]Résultats courses'!AD60*1000*'[1]Résultats courses'!AD$3),0*1)</f>
        <v>0</v>
      </c>
      <c r="Y38" s="6">
        <f>IFERROR(MIN(1150,'[1]Résultats courses'!AE$6/'[1]Résultats courses'!AE60*1000*'[1]Résultats courses'!AE$3),0*1)</f>
        <v>0</v>
      </c>
      <c r="Z38" s="6">
        <f>IFERROR(MIN(1150,'[1]Résultats courses'!AF$6/'[1]Résultats courses'!AF60*1000*'[1]Résultats courses'!AF$3),0*1)</f>
        <v>0</v>
      </c>
      <c r="AA38" s="6">
        <f>IFERROR(MIN(1150,'[1]Résultats courses'!AG$6/'[1]Résultats courses'!AG60*1000*'[1]Résultats courses'!AG$3),0*1)</f>
        <v>0</v>
      </c>
      <c r="AB38" s="6">
        <f>IFERROR(MIN(1150,'[1]Résultats courses'!AH$6/'[1]Résultats courses'!AH60*1000*'[1]Résultats courses'!AH$3),0*1)</f>
        <v>0</v>
      </c>
      <c r="AC38" s="6">
        <f>IFERROR(MIN(1150,'[1]Résultats courses'!AI$6/'[1]Résultats courses'!AI60*1000*'[1]Résultats courses'!AI$3),0*1)</f>
        <v>0</v>
      </c>
      <c r="AD38" s="7">
        <f>IF('[1]Résultats courses'!AJ60="",0*1,'[1]Résultats courses'!AJ60)</f>
        <v>0</v>
      </c>
      <c r="AE38" s="7">
        <f>IF('[1]Résultats courses'!AK60="",0*1,'[1]Résultats courses'!AK60)</f>
        <v>1</v>
      </c>
      <c r="AF38" s="7">
        <f>IF('[1]Résultats courses'!AL60="",0*1,'[1]Résultats courses'!AL60)</f>
        <v>0</v>
      </c>
      <c r="AG38" s="8">
        <f>COUNTIF(C38:AF38,"&gt;0")</f>
        <v>4</v>
      </c>
      <c r="AH38" s="9">
        <f>SUMPRODUCT((C38:AF38)*(C38:AF38&gt;=LARGE(C38:AF38,5)))</f>
        <v>3018.2137853740542</v>
      </c>
    </row>
    <row r="39" spans="1:34" x14ac:dyDescent="0.25">
      <c r="A39" s="5" t="str">
        <f>IF('[1]Résultats courses'!C197="","",'[1]Résultats courses'!C197)</f>
        <v>Navez Julie</v>
      </c>
      <c r="B39" s="5" t="str">
        <f>IF('[1]Résultats courses'!H197="","",'[1]Résultats courses'!H197)</f>
        <v>Adultes</v>
      </c>
      <c r="C39" s="6">
        <f>IFERROR(MIN(1150,'[1]Résultats courses'!I$6/'[1]Résultats courses'!I197*1000*'[1]Résultats courses'!I$3),0*1)</f>
        <v>0</v>
      </c>
      <c r="D39" s="6">
        <f>IFERROR(MIN(1150,'[1]Résultats courses'!J$6/'[1]Résultats courses'!J197*1000*'[1]Résultats courses'!J$3),0*1)</f>
        <v>0</v>
      </c>
      <c r="E39" s="6">
        <f>IFERROR(MIN(1150,'[1]Résultats courses'!K$6/'[1]Résultats courses'!K197*1000*'[1]Résultats courses'!K$3),0*1)</f>
        <v>0</v>
      </c>
      <c r="F39" s="6">
        <f>IFERROR(MIN(1150,'[1]Résultats courses'!L$6/'[1]Résultats courses'!L197*1000*'[1]Résultats courses'!L$3),0*1)</f>
        <v>0</v>
      </c>
      <c r="G39" s="6">
        <f>IFERROR(MIN(1150,'[1]Résultats courses'!M$6/'[1]Résultats courses'!M197*1000*'[1]Résultats courses'!M$3),0*1)</f>
        <v>0</v>
      </c>
      <c r="H39" s="6">
        <f>IFERROR(MIN(1150,'[1]Résultats courses'!N$6/'[1]Résultats courses'!N197*1000*'[1]Résultats courses'!N$3),0*1)</f>
        <v>0</v>
      </c>
      <c r="I39" s="6">
        <f>IFERROR(MIN(1150,'[1]Résultats courses'!O$6/'[1]Résultats courses'!O197*1000*'[1]Résultats courses'!O$3),0*1)</f>
        <v>0</v>
      </c>
      <c r="J39" s="6">
        <f>IFERROR(MIN(1150,'[1]Résultats courses'!P$6/'[1]Résultats courses'!P197*1000*'[1]Résultats courses'!P$3),0*1)</f>
        <v>0</v>
      </c>
      <c r="K39" s="6">
        <f>IFERROR(MIN(1150,'[1]Résultats courses'!Q$6/'[1]Résultats courses'!Q197*1000*'[1]Résultats courses'!Q$3),0*1)</f>
        <v>0</v>
      </c>
      <c r="L39" s="6">
        <f>IFERROR(MIN(1150,'[1]Résultats courses'!R$6/'[1]Résultats courses'!R197*1000*'[1]Résultats courses'!R$3),0*1)</f>
        <v>800.18243583291394</v>
      </c>
      <c r="M39" s="6">
        <f>IFERROR(MIN(1150,'[1]Résultats courses'!S$6/'[1]Résultats courses'!S197*1000*'[1]Résultats courses'!S$3),0*1)</f>
        <v>0</v>
      </c>
      <c r="N39" s="6">
        <f>IFERROR(MIN(1150,'[1]Résultats courses'!T$6/'[1]Résultats courses'!T197*1000*'[1]Résultats courses'!T$3),0*1)</f>
        <v>0</v>
      </c>
      <c r="O39" s="6">
        <f>IFERROR(MIN(1150,'[1]Résultats courses'!U$6/'[1]Résultats courses'!U197*1000*'[1]Résultats courses'!U$3),0*1)</f>
        <v>975.13169319826341</v>
      </c>
      <c r="P39" s="6">
        <f>IFERROR(MIN(1150,'[1]Résultats courses'!V$6/'[1]Résultats courses'!V197*1000*'[1]Résultats courses'!V$3),0*1)</f>
        <v>0</v>
      </c>
      <c r="Q39" s="6">
        <f>IFERROR(MIN(1150,'[1]Résultats courses'!W$6/'[1]Résultats courses'!W197*1000*'[1]Résultats courses'!W$3),0*1)</f>
        <v>0</v>
      </c>
      <c r="R39" s="6">
        <f>IFERROR(MIN(1150,'[1]Résultats courses'!X$6/'[1]Résultats courses'!X197*1000*'[1]Résultats courses'!X$3),0*1)</f>
        <v>0</v>
      </c>
      <c r="S39" s="6">
        <f>IFERROR(MIN(1150,'[1]Résultats courses'!Y$6/'[1]Résultats courses'!Y197*1000*'[1]Résultats courses'!Y$3),0*1)</f>
        <v>0</v>
      </c>
      <c r="T39" s="6">
        <f>IFERROR(MIN(1150,'[1]Résultats courses'!Z$6/'[1]Résultats courses'!Z197*1000*'[1]Résultats courses'!Z$3),0*1)</f>
        <v>0</v>
      </c>
      <c r="U39" s="6">
        <f>IFERROR(MIN(1150,'[1]Résultats courses'!AA$6/'[1]Résultats courses'!AA197*1000*'[1]Résultats courses'!AA$3),0*1)</f>
        <v>0</v>
      </c>
      <c r="V39" s="6">
        <f>IFERROR(MIN(1150,'[1]Résultats courses'!AB$6/'[1]Résultats courses'!AB197*1000*'[1]Résultats courses'!AB$3),0*1)</f>
        <v>0</v>
      </c>
      <c r="W39" s="6">
        <f>IFERROR(MIN(1150,'[1]Résultats courses'!AC$6/'[1]Résultats courses'!AC197*1000*'[1]Résultats courses'!AC$3),0*1)</f>
        <v>0</v>
      </c>
      <c r="X39" s="6">
        <f>IFERROR(MIN(1150,'[1]Résultats courses'!AD$6/'[1]Résultats courses'!AD197*1000*'[1]Résultats courses'!AD$3),0*1)</f>
        <v>0</v>
      </c>
      <c r="Y39" s="6">
        <f>IFERROR(MIN(1150,'[1]Résultats courses'!AE$6/'[1]Résultats courses'!AE197*1000*'[1]Résultats courses'!AE$3),0*1)</f>
        <v>0</v>
      </c>
      <c r="Z39" s="6">
        <f>IFERROR(MIN(1150,'[1]Résultats courses'!AF$6/'[1]Résultats courses'!AF197*1000*'[1]Résultats courses'!AF$3),0*1)</f>
        <v>0</v>
      </c>
      <c r="AA39" s="6">
        <f>IFERROR(MIN(1150,'[1]Résultats courses'!AG$6/'[1]Résultats courses'!AG197*1000*'[1]Résultats courses'!AG$3),0*1)</f>
        <v>0</v>
      </c>
      <c r="AB39" s="6">
        <f>IFERROR(MIN(1150,'[1]Résultats courses'!AH$6/'[1]Résultats courses'!AH197*1000*'[1]Résultats courses'!AH$3),0*1)</f>
        <v>1150</v>
      </c>
      <c r="AC39" s="6">
        <f>IFERROR(MIN(1150,'[1]Résultats courses'!AI$6/'[1]Résultats courses'!AI197*1000*'[1]Résultats courses'!AI$3),0*1)</f>
        <v>0</v>
      </c>
      <c r="AD39" s="7">
        <f>IF('[1]Résultats courses'!AJ197="",0*1,'[1]Résultats courses'!AJ197)</f>
        <v>0</v>
      </c>
      <c r="AE39" s="7">
        <f>IF('[1]Résultats courses'!AK197="",0*1,'[1]Résultats courses'!AK197)</f>
        <v>1</v>
      </c>
      <c r="AF39" s="7">
        <f>IF('[1]Résultats courses'!AL197="",0*1,'[1]Résultats courses'!AL197)</f>
        <v>0</v>
      </c>
      <c r="AG39" s="8">
        <f>COUNTIF(C39:AF39,"&gt;0")</f>
        <v>4</v>
      </c>
      <c r="AH39" s="9">
        <f>SUMPRODUCT((C39:AF39)*(C39:AF39&gt;=LARGE(C39:AF39,5)))</f>
        <v>2926.3141290311773</v>
      </c>
    </row>
    <row r="40" spans="1:34" x14ac:dyDescent="0.25">
      <c r="A40" s="5" t="str">
        <f>IF('[1]Résultats courses'!C63="","",'[1]Résultats courses'!C63)</f>
        <v>Coppé László</v>
      </c>
      <c r="B40" s="5" t="str">
        <f>IF('[1]Résultats courses'!H63="","",'[1]Résultats courses'!H63)</f>
        <v>Adultes</v>
      </c>
      <c r="C40" s="6">
        <f>IFERROR(MIN(1150,'[1]Résultats courses'!I$6/'[1]Résultats courses'!I63*1000*'[1]Résultats courses'!I$3),0*1)</f>
        <v>0</v>
      </c>
      <c r="D40" s="6">
        <f>IFERROR(MIN(1150,'[1]Résultats courses'!J$6/'[1]Résultats courses'!J63*1000*'[1]Résultats courses'!J$3),0*1)</f>
        <v>0</v>
      </c>
      <c r="E40" s="6">
        <f>IFERROR(MIN(1150,'[1]Résultats courses'!K$6/'[1]Résultats courses'!K63*1000*'[1]Résultats courses'!K$3),0*1)</f>
        <v>0</v>
      </c>
      <c r="F40" s="6">
        <f>IFERROR(MIN(1150,'[1]Résultats courses'!L$6/'[1]Résultats courses'!L63*1000*'[1]Résultats courses'!L$3),0*1)</f>
        <v>0</v>
      </c>
      <c r="G40" s="6">
        <f>IFERROR(MIN(1150,'[1]Résultats courses'!M$6/'[1]Résultats courses'!M63*1000*'[1]Résultats courses'!M$3),0*1)</f>
        <v>0</v>
      </c>
      <c r="H40" s="6">
        <f>IFERROR(MIN(1150,'[1]Résultats courses'!N$6/'[1]Résultats courses'!N63*1000*'[1]Résultats courses'!N$3),0*1)</f>
        <v>0</v>
      </c>
      <c r="I40" s="6">
        <f>IFERROR(MIN(1150,'[1]Résultats courses'!O$6/'[1]Résultats courses'!O63*1000*'[1]Résultats courses'!O$3),0*1)</f>
        <v>0</v>
      </c>
      <c r="J40" s="6">
        <f>IFERROR(MIN(1150,'[1]Résultats courses'!P$6/'[1]Résultats courses'!P63*1000*'[1]Résultats courses'!P$3),0*1)</f>
        <v>0</v>
      </c>
      <c r="K40" s="6">
        <f>IFERROR(MIN(1150,'[1]Résultats courses'!Q$6/'[1]Résultats courses'!Q63*1000*'[1]Résultats courses'!Q$3),0*1)</f>
        <v>882.92185554171874</v>
      </c>
      <c r="L40" s="6">
        <f>IFERROR(MIN(1150,'[1]Résultats courses'!R$6/'[1]Résultats courses'!R63*1000*'[1]Résultats courses'!R$3),0*1)</f>
        <v>0</v>
      </c>
      <c r="M40" s="6">
        <f>IFERROR(MIN(1150,'[1]Résultats courses'!S$6/'[1]Résultats courses'!S63*1000*'[1]Résultats courses'!S$3),0*1)</f>
        <v>0</v>
      </c>
      <c r="N40" s="6">
        <f>IFERROR(MIN(1150,'[1]Résultats courses'!T$6/'[1]Résultats courses'!T63*1000*'[1]Résultats courses'!T$3),0*1)</f>
        <v>0</v>
      </c>
      <c r="O40" s="6">
        <f>IFERROR(MIN(1150,'[1]Résultats courses'!U$6/'[1]Résultats courses'!U63*1000*'[1]Résultats courses'!U$3),0*1)</f>
        <v>0</v>
      </c>
      <c r="P40" s="6">
        <f>IFERROR(MIN(1150,'[1]Résultats courses'!V$6/'[1]Résultats courses'!V63*1000*'[1]Résultats courses'!V$3),0*1)</f>
        <v>0</v>
      </c>
      <c r="Q40" s="6">
        <f>IFERROR(MIN(1150,'[1]Résultats courses'!W$6/'[1]Résultats courses'!W63*1000*'[1]Résultats courses'!W$3),0*1)</f>
        <v>0</v>
      </c>
      <c r="R40" s="6">
        <f>IFERROR(MIN(1150,'[1]Résultats courses'!X$6/'[1]Résultats courses'!X63*1000*'[1]Résultats courses'!X$3),0*1)</f>
        <v>0</v>
      </c>
      <c r="S40" s="6">
        <f>IFERROR(MIN(1150,'[1]Résultats courses'!Y$6/'[1]Résultats courses'!Y63*1000*'[1]Résultats courses'!Y$3),0*1)</f>
        <v>1014.4684252597923</v>
      </c>
      <c r="T40" s="6">
        <f>IFERROR(MIN(1150,'[1]Résultats courses'!Z$6/'[1]Résultats courses'!Z63*1000*'[1]Résultats courses'!Z$3),0*1)</f>
        <v>0</v>
      </c>
      <c r="U40" s="6">
        <f>IFERROR(MIN(1150,'[1]Résultats courses'!AA$6/'[1]Résultats courses'!AA63*1000*'[1]Résultats courses'!AA$3),0*1)</f>
        <v>1003.3515198752924</v>
      </c>
      <c r="V40" s="6">
        <f>IFERROR(MIN(1150,'[1]Résultats courses'!AB$6/'[1]Résultats courses'!AB63*1000*'[1]Résultats courses'!AB$3),0*1)</f>
        <v>0</v>
      </c>
      <c r="W40" s="6">
        <f>IFERROR(MIN(1150,'[1]Résultats courses'!AC$6/'[1]Résultats courses'!AC63*1000*'[1]Résultats courses'!AC$3),0*1)</f>
        <v>0</v>
      </c>
      <c r="X40" s="6">
        <f>IFERROR(MIN(1150,'[1]Résultats courses'!AD$6/'[1]Résultats courses'!AD63*1000*'[1]Résultats courses'!AD$3),0*1)</f>
        <v>0</v>
      </c>
      <c r="Y40" s="6">
        <f>IFERROR(MIN(1150,'[1]Résultats courses'!AE$6/'[1]Résultats courses'!AE63*1000*'[1]Résultats courses'!AE$3),0*1)</f>
        <v>0</v>
      </c>
      <c r="Z40" s="6">
        <f>IFERROR(MIN(1150,'[1]Résultats courses'!AF$6/'[1]Résultats courses'!AF63*1000*'[1]Résultats courses'!AF$3),0*1)</f>
        <v>0</v>
      </c>
      <c r="AA40" s="6">
        <f>IFERROR(MIN(1150,'[1]Résultats courses'!AG$6/'[1]Résultats courses'!AG63*1000*'[1]Résultats courses'!AG$3),0*1)</f>
        <v>0</v>
      </c>
      <c r="AB40" s="6">
        <f>IFERROR(MIN(1150,'[1]Résultats courses'!AH$6/'[1]Résultats courses'!AH63*1000*'[1]Résultats courses'!AH$3),0*1)</f>
        <v>0</v>
      </c>
      <c r="AC40" s="6">
        <f>IFERROR(MIN(1150,'[1]Résultats courses'!AI$6/'[1]Résultats courses'!AI63*1000*'[1]Résultats courses'!AI$3),0*1)</f>
        <v>0</v>
      </c>
      <c r="AD40" s="7">
        <f>IF('[1]Résultats courses'!AJ63="",0*1,'[1]Résultats courses'!AJ63)</f>
        <v>0</v>
      </c>
      <c r="AE40" s="7">
        <f>IF('[1]Résultats courses'!AK63="",0*1,'[1]Résultats courses'!AK63)</f>
        <v>1</v>
      </c>
      <c r="AF40" s="7">
        <f>IF('[1]Résultats courses'!AL63="",0*1,'[1]Résultats courses'!AL63)</f>
        <v>0</v>
      </c>
      <c r="AG40" s="8">
        <f>COUNTIF(C40:AF40,"&gt;0")</f>
        <v>4</v>
      </c>
      <c r="AH40" s="9">
        <f>SUMPRODUCT((C40:AF40)*(C40:AF40&gt;=LARGE(C40:AF40,5)))</f>
        <v>2901.7418006768035</v>
      </c>
    </row>
    <row r="41" spans="1:34" x14ac:dyDescent="0.25">
      <c r="A41" s="5" t="str">
        <f>IF('[1]Résultats courses'!C121="","",'[1]Résultats courses'!C121)</f>
        <v>Frennet Philippe</v>
      </c>
      <c r="B41" s="5" t="str">
        <f>IF('[1]Résultats courses'!H121="","",'[1]Résultats courses'!H121)</f>
        <v>Adultes</v>
      </c>
      <c r="C41" s="6">
        <f>IFERROR(MIN(1150,'[1]Résultats courses'!I$6/'[1]Résultats courses'!I121*1000*'[1]Résultats courses'!I$3),0*1)</f>
        <v>1055.319848709094</v>
      </c>
      <c r="D41" s="6">
        <f>IFERROR(MIN(1150,'[1]Résultats courses'!J$6/'[1]Résultats courses'!J121*1000*'[1]Résultats courses'!J$3),0*1)</f>
        <v>0</v>
      </c>
      <c r="E41" s="6">
        <f>IFERROR(MIN(1150,'[1]Résultats courses'!K$6/'[1]Résultats courses'!K121*1000*'[1]Résultats courses'!K$3),0*1)</f>
        <v>0</v>
      </c>
      <c r="F41" s="6">
        <f>IFERROR(MIN(1150,'[1]Résultats courses'!L$6/'[1]Résultats courses'!L121*1000*'[1]Résultats courses'!L$3),0*1)</f>
        <v>0</v>
      </c>
      <c r="G41" s="6">
        <f>IFERROR(MIN(1150,'[1]Résultats courses'!M$6/'[1]Résultats courses'!M121*1000*'[1]Résultats courses'!M$3),0*1)</f>
        <v>0</v>
      </c>
      <c r="H41" s="6">
        <f>IFERROR(MIN(1150,'[1]Résultats courses'!N$6/'[1]Résultats courses'!N121*1000*'[1]Résultats courses'!N$3),0*1)</f>
        <v>0</v>
      </c>
      <c r="I41" s="6">
        <f>IFERROR(MIN(1150,'[1]Résultats courses'!O$6/'[1]Résultats courses'!O121*1000*'[1]Résultats courses'!O$3),0*1)</f>
        <v>0</v>
      </c>
      <c r="J41" s="6">
        <f>IFERROR(MIN(1150,'[1]Résultats courses'!P$6/'[1]Résultats courses'!P121*1000*'[1]Résultats courses'!P$3),0*1)</f>
        <v>0</v>
      </c>
      <c r="K41" s="6">
        <f>IFERROR(MIN(1150,'[1]Résultats courses'!Q$6/'[1]Résultats courses'!Q121*1000*'[1]Résultats courses'!Q$3),0*1)</f>
        <v>0</v>
      </c>
      <c r="L41" s="6">
        <f>IFERROR(MIN(1150,'[1]Résultats courses'!R$6/'[1]Résultats courses'!R121*1000*'[1]Résultats courses'!R$3),0*1)</f>
        <v>0</v>
      </c>
      <c r="M41" s="6">
        <f>IFERROR(MIN(1150,'[1]Résultats courses'!S$6/'[1]Résultats courses'!S121*1000*'[1]Résultats courses'!S$3),0*1)</f>
        <v>0</v>
      </c>
      <c r="N41" s="6">
        <f>IFERROR(MIN(1150,'[1]Résultats courses'!T$6/'[1]Résultats courses'!T121*1000*'[1]Résultats courses'!T$3),0*1)</f>
        <v>0</v>
      </c>
      <c r="O41" s="6">
        <f>IFERROR(MIN(1150,'[1]Résultats courses'!U$6/'[1]Résultats courses'!U121*1000*'[1]Résultats courses'!U$3),0*1)</f>
        <v>0</v>
      </c>
      <c r="P41" s="6">
        <f>IFERROR(MIN(1150,'[1]Résultats courses'!V$6/'[1]Résultats courses'!V121*1000*'[1]Résultats courses'!V$3),0*1)</f>
        <v>0</v>
      </c>
      <c r="Q41" s="6">
        <f>IFERROR(MIN(1150,'[1]Résultats courses'!W$6/'[1]Résultats courses'!W121*1000*'[1]Résultats courses'!W$3),0*1)</f>
        <v>0</v>
      </c>
      <c r="R41" s="6">
        <f>IFERROR(MIN(1150,'[1]Résultats courses'!X$6/'[1]Résultats courses'!X121*1000*'[1]Résultats courses'!X$3),0*1)</f>
        <v>0</v>
      </c>
      <c r="S41" s="6">
        <f>IFERROR(MIN(1150,'[1]Résultats courses'!Y$6/'[1]Résultats courses'!Y121*1000*'[1]Résultats courses'!Y$3),0*1)</f>
        <v>0</v>
      </c>
      <c r="T41" s="6">
        <f>IFERROR(MIN(1150,'[1]Résultats courses'!Z$6/'[1]Résultats courses'!Z121*1000*'[1]Résultats courses'!Z$3),0*1)</f>
        <v>931.22529644268775</v>
      </c>
      <c r="U41" s="6">
        <f>IFERROR(MIN(1150,'[1]Résultats courses'!AA$6/'[1]Résultats courses'!AA121*1000*'[1]Résultats courses'!AA$3),0*1)</f>
        <v>0</v>
      </c>
      <c r="V41" s="6">
        <f>IFERROR(MIN(1150,'[1]Résultats courses'!AB$6/'[1]Résultats courses'!AB121*1000*'[1]Résultats courses'!AB$3),0*1)</f>
        <v>0</v>
      </c>
      <c r="W41" s="6">
        <f>IFERROR(MIN(1150,'[1]Résultats courses'!AC$6/'[1]Résultats courses'!AC121*1000*'[1]Résultats courses'!AC$3),0*1)</f>
        <v>0</v>
      </c>
      <c r="X41" s="6">
        <f>IFERROR(MIN(1150,'[1]Résultats courses'!AD$6/'[1]Résultats courses'!AD121*1000*'[1]Résultats courses'!AD$3),0*1)</f>
        <v>0</v>
      </c>
      <c r="Y41" s="6">
        <f>IFERROR(MIN(1150,'[1]Résultats courses'!AE$6/'[1]Résultats courses'!AE121*1000*'[1]Résultats courses'!AE$3),0*1)</f>
        <v>0</v>
      </c>
      <c r="Z41" s="6">
        <f>IFERROR(MIN(1150,'[1]Résultats courses'!AF$6/'[1]Résultats courses'!AF121*1000*'[1]Résultats courses'!AF$3),0*1)</f>
        <v>0</v>
      </c>
      <c r="AA41" s="6">
        <f>IFERROR(MIN(1150,'[1]Résultats courses'!AG$6/'[1]Résultats courses'!AG121*1000*'[1]Résultats courses'!AG$3),0*1)</f>
        <v>883.43343343343338</v>
      </c>
      <c r="AB41" s="6">
        <f>IFERROR(MIN(1150,'[1]Résultats courses'!AH$6/'[1]Résultats courses'!AH121*1000*'[1]Résultats courses'!AH$3),0*1)</f>
        <v>0</v>
      </c>
      <c r="AC41" s="6">
        <f>IFERROR(MIN(1150,'[1]Résultats courses'!AI$6/'[1]Résultats courses'!AI121*1000*'[1]Résultats courses'!AI$3),0*1)</f>
        <v>0</v>
      </c>
      <c r="AD41" s="7">
        <f>IF('[1]Résultats courses'!AJ121="",0*1,'[1]Résultats courses'!AJ121)</f>
        <v>0</v>
      </c>
      <c r="AE41" s="7">
        <f>IF('[1]Résultats courses'!AK121="",0*1,'[1]Résultats courses'!AK121)</f>
        <v>1</v>
      </c>
      <c r="AF41" s="7">
        <f>IF('[1]Résultats courses'!AL121="",0*1,'[1]Résultats courses'!AL121)</f>
        <v>0</v>
      </c>
      <c r="AG41" s="8">
        <f>COUNTIF(C41:AF41,"&gt;0")</f>
        <v>4</v>
      </c>
      <c r="AH41" s="9">
        <f>SUMPRODUCT((C41:AF41)*(C41:AF41&gt;=LARGE(C41:AF41,5)))</f>
        <v>2870.978578585215</v>
      </c>
    </row>
    <row r="42" spans="1:34" x14ac:dyDescent="0.25">
      <c r="A42" s="5" t="str">
        <f>IF('[1]Résultats courses'!C139="","",'[1]Résultats courses'!C139)</f>
        <v>Heylbroeck Kevin</v>
      </c>
      <c r="B42" s="5" t="str">
        <f>IF('[1]Résultats courses'!H139="","",'[1]Résultats courses'!H139)</f>
        <v>Adultes</v>
      </c>
      <c r="C42" s="6">
        <f>IFERROR(MIN(1150,'[1]Résultats courses'!I$6/'[1]Résultats courses'!I139*1000*'[1]Résultats courses'!I$3),0*1)</f>
        <v>0</v>
      </c>
      <c r="D42" s="6">
        <f>IFERROR(MIN(1150,'[1]Résultats courses'!J$6/'[1]Résultats courses'!J139*1000*'[1]Résultats courses'!J$3),0*1)</f>
        <v>0</v>
      </c>
      <c r="E42" s="6">
        <f>IFERROR(MIN(1150,'[1]Résultats courses'!K$6/'[1]Résultats courses'!K139*1000*'[1]Résultats courses'!K$3),0*1)</f>
        <v>0</v>
      </c>
      <c r="F42" s="6">
        <f>IFERROR(MIN(1150,'[1]Résultats courses'!L$6/'[1]Résultats courses'!L139*1000*'[1]Résultats courses'!L$3),0*1)</f>
        <v>0</v>
      </c>
      <c r="G42" s="6">
        <f>IFERROR(MIN(1150,'[1]Résultats courses'!M$6/'[1]Résultats courses'!M139*1000*'[1]Résultats courses'!M$3),0*1)</f>
        <v>0</v>
      </c>
      <c r="H42" s="6">
        <f>IFERROR(MIN(1150,'[1]Résultats courses'!N$6/'[1]Résultats courses'!N139*1000*'[1]Résultats courses'!N$3),0*1)</f>
        <v>0</v>
      </c>
      <c r="I42" s="6">
        <f>IFERROR(MIN(1150,'[1]Résultats courses'!O$6/'[1]Résultats courses'!O139*1000*'[1]Résultats courses'!O$3),0*1)</f>
        <v>0</v>
      </c>
      <c r="J42" s="6">
        <f>IFERROR(MIN(1150,'[1]Résultats courses'!P$6/'[1]Résultats courses'!P139*1000*'[1]Résultats courses'!P$3),0*1)</f>
        <v>0</v>
      </c>
      <c r="K42" s="6">
        <f>IFERROR(MIN(1150,'[1]Résultats courses'!Q$6/'[1]Résultats courses'!Q139*1000*'[1]Résultats courses'!Q$3),0*1)</f>
        <v>0</v>
      </c>
      <c r="L42" s="6">
        <f>IFERROR(MIN(1150,'[1]Résultats courses'!R$6/'[1]Résultats courses'!R139*1000*'[1]Résultats courses'!R$3),0*1)</f>
        <v>0</v>
      </c>
      <c r="M42" s="6">
        <f>IFERROR(MIN(1150,'[1]Résultats courses'!S$6/'[1]Résultats courses'!S139*1000*'[1]Résultats courses'!S$3),0*1)</f>
        <v>0</v>
      </c>
      <c r="N42" s="6">
        <f>IFERROR(MIN(1150,'[1]Résultats courses'!T$6/'[1]Résultats courses'!T139*1000*'[1]Résultats courses'!T$3),0*1)</f>
        <v>841.31687242798341</v>
      </c>
      <c r="O42" s="6">
        <f>IFERROR(MIN(1150,'[1]Résultats courses'!U$6/'[1]Résultats courses'!U139*1000*'[1]Résultats courses'!U$3),0*1)</f>
        <v>0</v>
      </c>
      <c r="P42" s="6">
        <f>IFERROR(MIN(1150,'[1]Résultats courses'!V$6/'[1]Résultats courses'!V139*1000*'[1]Résultats courses'!V$3),0*1)</f>
        <v>0</v>
      </c>
      <c r="Q42" s="6">
        <f>IFERROR(MIN(1150,'[1]Résultats courses'!W$6/'[1]Résultats courses'!W139*1000*'[1]Résultats courses'!W$3),0*1)</f>
        <v>0</v>
      </c>
      <c r="R42" s="6">
        <f>IFERROR(MIN(1150,'[1]Résultats courses'!X$6/'[1]Résultats courses'!X139*1000*'[1]Résultats courses'!X$3),0*1)</f>
        <v>0</v>
      </c>
      <c r="S42" s="6">
        <f>IFERROR(MIN(1150,'[1]Résultats courses'!Y$6/'[1]Résultats courses'!Y139*1000*'[1]Résultats courses'!Y$3),0*1)</f>
        <v>0</v>
      </c>
      <c r="T42" s="6">
        <f>IFERROR(MIN(1150,'[1]Résultats courses'!Z$6/'[1]Résultats courses'!Z139*1000*'[1]Résultats courses'!Z$3),0*1)</f>
        <v>0</v>
      </c>
      <c r="U42" s="6">
        <f>IFERROR(MIN(1150,'[1]Résultats courses'!AA$6/'[1]Résultats courses'!AA139*1000*'[1]Résultats courses'!AA$3),0*1)</f>
        <v>0</v>
      </c>
      <c r="V42" s="6">
        <f>IFERROR(MIN(1150,'[1]Résultats courses'!AB$6/'[1]Résultats courses'!AB139*1000*'[1]Résultats courses'!AB$3),0*1)</f>
        <v>0</v>
      </c>
      <c r="W42" s="6">
        <f>IFERROR(MIN(1150,'[1]Résultats courses'!AC$6/'[1]Résultats courses'!AC139*1000*'[1]Résultats courses'!AC$3),0*1)</f>
        <v>0</v>
      </c>
      <c r="X42" s="6">
        <f>IFERROR(MIN(1150,'[1]Résultats courses'!AD$6/'[1]Résultats courses'!AD139*1000*'[1]Résultats courses'!AD$3),0*1)</f>
        <v>0</v>
      </c>
      <c r="Y42" s="6">
        <f>IFERROR(MIN(1150,'[1]Résultats courses'!AE$6/'[1]Résultats courses'!AE139*1000*'[1]Résultats courses'!AE$3),0*1)</f>
        <v>0</v>
      </c>
      <c r="Z42" s="6">
        <f>IFERROR(MIN(1150,'[1]Résultats courses'!AF$6/'[1]Résultats courses'!AF139*1000*'[1]Résultats courses'!AF$3),0*1)</f>
        <v>0</v>
      </c>
      <c r="AA42" s="6">
        <f>IFERROR(MIN(1150,'[1]Résultats courses'!AG$6/'[1]Résultats courses'!AG139*1000*'[1]Résultats courses'!AG$3),0*1)</f>
        <v>871.65432098765416</v>
      </c>
      <c r="AB42" s="6">
        <f>IFERROR(MIN(1150,'[1]Résultats courses'!AH$6/'[1]Résultats courses'!AH139*1000*'[1]Résultats courses'!AH$3),0*1)</f>
        <v>1150</v>
      </c>
      <c r="AC42" s="6">
        <f>IFERROR(MIN(1150,'[1]Résultats courses'!AI$6/'[1]Résultats courses'!AI139*1000*'[1]Résultats courses'!AI$3),0*1)</f>
        <v>0</v>
      </c>
      <c r="AD42" s="7">
        <f>IF('[1]Résultats courses'!AJ139="",0*1,'[1]Résultats courses'!AJ139)</f>
        <v>0</v>
      </c>
      <c r="AE42" s="7">
        <f>IF('[1]Résultats courses'!AK139="",0*1,'[1]Résultats courses'!AK139)</f>
        <v>1</v>
      </c>
      <c r="AF42" s="7">
        <f>IF('[1]Résultats courses'!AL139="",0*1,'[1]Résultats courses'!AL139)</f>
        <v>0</v>
      </c>
      <c r="AG42" s="8">
        <f>COUNTIF(C42:AF42,"&gt;0")</f>
        <v>4</v>
      </c>
      <c r="AH42" s="9">
        <f>SUMPRODUCT((C42:AF42)*(C42:AF42&gt;=LARGE(C42:AF42,5)))</f>
        <v>2863.9711934156376</v>
      </c>
    </row>
    <row r="43" spans="1:34" x14ac:dyDescent="0.25">
      <c r="A43" s="5" t="str">
        <f>IF('[1]Résultats courses'!C75="","",'[1]Résultats courses'!C75)</f>
        <v>de Halleux Morgane</v>
      </c>
      <c r="B43" s="5" t="str">
        <f>IF('[1]Résultats courses'!H75="","",'[1]Résultats courses'!H75)</f>
        <v>Adultes</v>
      </c>
      <c r="C43" s="6">
        <f>IFERROR(MIN(1150,'[1]Résultats courses'!I$6/'[1]Résultats courses'!I75*1000*'[1]Résultats courses'!I$3),0*1)</f>
        <v>0</v>
      </c>
      <c r="D43" s="6">
        <f>IFERROR(MIN(1150,'[1]Résultats courses'!J$6/'[1]Résultats courses'!J75*1000*'[1]Résultats courses'!J$3),0*1)</f>
        <v>0</v>
      </c>
      <c r="E43" s="6">
        <f>IFERROR(MIN(1150,'[1]Résultats courses'!K$6/'[1]Résultats courses'!K75*1000*'[1]Résultats courses'!K$3),0*1)</f>
        <v>0</v>
      </c>
      <c r="F43" s="6">
        <f>IFERROR(MIN(1150,'[1]Résultats courses'!L$6/'[1]Résultats courses'!L75*1000*'[1]Résultats courses'!L$3),0*1)</f>
        <v>0</v>
      </c>
      <c r="G43" s="6">
        <f>IFERROR(MIN(1150,'[1]Résultats courses'!M$6/'[1]Résultats courses'!M75*1000*'[1]Résultats courses'!M$3),0*1)</f>
        <v>0</v>
      </c>
      <c r="H43" s="6">
        <f>IFERROR(MIN(1150,'[1]Résultats courses'!N$6/'[1]Résultats courses'!N75*1000*'[1]Résultats courses'!N$3),0*1)</f>
        <v>0</v>
      </c>
      <c r="I43" s="6">
        <f>IFERROR(MIN(1150,'[1]Résultats courses'!O$6/'[1]Résultats courses'!O75*1000*'[1]Résultats courses'!O$3),0*1)</f>
        <v>0</v>
      </c>
      <c r="J43" s="6">
        <f>IFERROR(MIN(1150,'[1]Résultats courses'!P$6/'[1]Résultats courses'!P75*1000*'[1]Résultats courses'!P$3),0*1)</f>
        <v>0</v>
      </c>
      <c r="K43" s="6">
        <f>IFERROR(MIN(1150,'[1]Résultats courses'!Q$6/'[1]Résultats courses'!Q75*1000*'[1]Résultats courses'!Q$3),0*1)</f>
        <v>0</v>
      </c>
      <c r="L43" s="6">
        <f>IFERROR(MIN(1150,'[1]Résultats courses'!R$6/'[1]Résultats courses'!R75*1000*'[1]Résultats courses'!R$3),0*1)</f>
        <v>767.72694350555275</v>
      </c>
      <c r="M43" s="6">
        <f>IFERROR(MIN(1150,'[1]Résultats courses'!S$6/'[1]Résultats courses'!S75*1000*'[1]Résultats courses'!S$3),0*1)</f>
        <v>0</v>
      </c>
      <c r="N43" s="6">
        <f>IFERROR(MIN(1150,'[1]Résultats courses'!T$6/'[1]Résultats courses'!T75*1000*'[1]Résultats courses'!T$3),0*1)</f>
        <v>0</v>
      </c>
      <c r="O43" s="6">
        <f>IFERROR(MIN(1150,'[1]Résultats courses'!U$6/'[1]Résultats courses'!U75*1000*'[1]Résultats courses'!U$3),0*1)</f>
        <v>0</v>
      </c>
      <c r="P43" s="6">
        <f>IFERROR(MIN(1150,'[1]Résultats courses'!V$6/'[1]Résultats courses'!V75*1000*'[1]Résultats courses'!V$3),0*1)</f>
        <v>0</v>
      </c>
      <c r="Q43" s="6">
        <f>IFERROR(MIN(1150,'[1]Résultats courses'!W$6/'[1]Résultats courses'!W75*1000*'[1]Résultats courses'!W$3),0*1)</f>
        <v>0</v>
      </c>
      <c r="R43" s="6">
        <f>IFERROR(MIN(1150,'[1]Résultats courses'!X$6/'[1]Résultats courses'!X75*1000*'[1]Résultats courses'!X$3),0*1)</f>
        <v>0</v>
      </c>
      <c r="S43" s="6">
        <f>IFERROR(MIN(1150,'[1]Résultats courses'!Y$6/'[1]Résultats courses'!Y75*1000*'[1]Résultats courses'!Y$3),0*1)</f>
        <v>0</v>
      </c>
      <c r="T43" s="6">
        <f>IFERROR(MIN(1150,'[1]Résultats courses'!Z$6/'[1]Résultats courses'!Z75*1000*'[1]Résultats courses'!Z$3),0*1)</f>
        <v>0</v>
      </c>
      <c r="U43" s="6">
        <f>IFERROR(MIN(1150,'[1]Résultats courses'!AA$6/'[1]Résultats courses'!AA75*1000*'[1]Résultats courses'!AA$3),0*1)</f>
        <v>942.8466796875</v>
      </c>
      <c r="V43" s="6">
        <f>IFERROR(MIN(1150,'[1]Résultats courses'!AB$6/'[1]Résultats courses'!AB75*1000*'[1]Résultats courses'!AB$3),0*1)</f>
        <v>0</v>
      </c>
      <c r="W43" s="6">
        <f>IFERROR(MIN(1150,'[1]Résultats courses'!AC$6/'[1]Résultats courses'!AC75*1000*'[1]Résultats courses'!AC$3),0*1)</f>
        <v>0</v>
      </c>
      <c r="X43" s="6">
        <f>IFERROR(MIN(1150,'[1]Résultats courses'!AD$6/'[1]Résultats courses'!AD75*1000*'[1]Résultats courses'!AD$3),0*1)</f>
        <v>0</v>
      </c>
      <c r="Y43" s="6">
        <f>IFERROR(MIN(1150,'[1]Résultats courses'!AE$6/'[1]Résultats courses'!AE75*1000*'[1]Résultats courses'!AE$3),0*1)</f>
        <v>0</v>
      </c>
      <c r="Z43" s="6">
        <f>IFERROR(MIN(1150,'[1]Résultats courses'!AF$6/'[1]Résultats courses'!AF75*1000*'[1]Résultats courses'!AF$3),0*1)</f>
        <v>0</v>
      </c>
      <c r="AA43" s="6">
        <f>IFERROR(MIN(1150,'[1]Résultats courses'!AG$6/'[1]Résultats courses'!AG75*1000*'[1]Résultats courses'!AG$3),0*1)</f>
        <v>0</v>
      </c>
      <c r="AB43" s="6">
        <f>IFERROR(MIN(1150,'[1]Résultats courses'!AH$6/'[1]Résultats courses'!AH75*1000*'[1]Résultats courses'!AH$3),0*1)</f>
        <v>1150</v>
      </c>
      <c r="AC43" s="6">
        <f>IFERROR(MIN(1150,'[1]Résultats courses'!AI$6/'[1]Résultats courses'!AI75*1000*'[1]Résultats courses'!AI$3),0*1)</f>
        <v>0</v>
      </c>
      <c r="AD43" s="7">
        <f>IF('[1]Résultats courses'!AJ75="",0*1,'[1]Résultats courses'!AJ75)</f>
        <v>0</v>
      </c>
      <c r="AE43" s="7">
        <f>IF('[1]Résultats courses'!AK75="",0*1,'[1]Résultats courses'!AK75)</f>
        <v>1</v>
      </c>
      <c r="AF43" s="7">
        <f>IF('[1]Résultats courses'!AL75="",0*1,'[1]Résultats courses'!AL75)</f>
        <v>0</v>
      </c>
      <c r="AG43" s="8">
        <f>COUNTIF(C43:AF43,"&gt;0")</f>
        <v>4</v>
      </c>
      <c r="AH43" s="9">
        <f>SUMPRODUCT((C43:AF43)*(C43:AF43&gt;=LARGE(C43:AF43,5)))</f>
        <v>2861.5736231930528</v>
      </c>
    </row>
    <row r="44" spans="1:34" x14ac:dyDescent="0.25">
      <c r="A44" s="5" t="str">
        <f>IF('[1]Résultats courses'!C177="","",'[1]Résultats courses'!C177)</f>
        <v>Lombaert Mathieu</v>
      </c>
      <c r="B44" s="5" t="str">
        <f>IF('[1]Résultats courses'!H177="","",'[1]Résultats courses'!H177)</f>
        <v>Adultes</v>
      </c>
      <c r="C44" s="6">
        <f>IFERROR(MIN(1150,'[1]Résultats courses'!I$6/'[1]Résultats courses'!I177*1000*'[1]Résultats courses'!I$3),0*1)</f>
        <v>0</v>
      </c>
      <c r="D44" s="6">
        <f>IFERROR(MIN(1150,'[1]Résultats courses'!J$6/'[1]Résultats courses'!J177*1000*'[1]Résultats courses'!J$3),0*1)</f>
        <v>0</v>
      </c>
      <c r="E44" s="6">
        <f>IFERROR(MIN(1150,'[1]Résultats courses'!K$6/'[1]Résultats courses'!K177*1000*'[1]Résultats courses'!K$3),0*1)</f>
        <v>0</v>
      </c>
      <c r="F44" s="6">
        <f>IFERROR(MIN(1150,'[1]Résultats courses'!L$6/'[1]Résultats courses'!L177*1000*'[1]Résultats courses'!L$3),0*1)</f>
        <v>0</v>
      </c>
      <c r="G44" s="6">
        <f>IFERROR(MIN(1150,'[1]Résultats courses'!M$6/'[1]Résultats courses'!M177*1000*'[1]Résultats courses'!M$3),0*1)</f>
        <v>0</v>
      </c>
      <c r="H44" s="6">
        <f>IFERROR(MIN(1150,'[1]Résultats courses'!N$6/'[1]Résultats courses'!N177*1000*'[1]Résultats courses'!N$3),0*1)</f>
        <v>0</v>
      </c>
      <c r="I44" s="6">
        <f>IFERROR(MIN(1150,'[1]Résultats courses'!O$6/'[1]Résultats courses'!O177*1000*'[1]Résultats courses'!O$3),0*1)</f>
        <v>0</v>
      </c>
      <c r="J44" s="6">
        <f>IFERROR(MIN(1150,'[1]Résultats courses'!P$6/'[1]Résultats courses'!P177*1000*'[1]Résultats courses'!P$3),0*1)</f>
        <v>0</v>
      </c>
      <c r="K44" s="6">
        <f>IFERROR(MIN(1150,'[1]Résultats courses'!Q$6/'[1]Résultats courses'!Q177*1000*'[1]Résultats courses'!Q$3),0*1)</f>
        <v>0</v>
      </c>
      <c r="L44" s="6">
        <f>IFERROR(MIN(1150,'[1]Résultats courses'!R$6/'[1]Résultats courses'!R177*1000*'[1]Résultats courses'!R$3),0*1)</f>
        <v>955.50631009615381</v>
      </c>
      <c r="M44" s="6">
        <f>IFERROR(MIN(1150,'[1]Résultats courses'!S$6/'[1]Résultats courses'!S177*1000*'[1]Résultats courses'!S$3),0*1)</f>
        <v>0</v>
      </c>
      <c r="N44" s="6">
        <f>IFERROR(MIN(1150,'[1]Résultats courses'!T$6/'[1]Résultats courses'!T177*1000*'[1]Résultats courses'!T$3),0*1)</f>
        <v>0</v>
      </c>
      <c r="O44" s="6">
        <f>IFERROR(MIN(1150,'[1]Résultats courses'!U$6/'[1]Résultats courses'!U177*1000*'[1]Résultats courses'!U$3),0*1)</f>
        <v>0</v>
      </c>
      <c r="P44" s="6">
        <f>IFERROR(MIN(1150,'[1]Résultats courses'!V$6/'[1]Résultats courses'!V177*1000*'[1]Résultats courses'!V$3),0*1)</f>
        <v>0</v>
      </c>
      <c r="Q44" s="6">
        <f>IFERROR(MIN(1150,'[1]Résultats courses'!W$6/'[1]Résultats courses'!W177*1000*'[1]Résultats courses'!W$3),0*1)</f>
        <v>0</v>
      </c>
      <c r="R44" s="6">
        <f>IFERROR(MIN(1150,'[1]Résultats courses'!X$6/'[1]Résultats courses'!X177*1000*'[1]Résultats courses'!X$3),0*1)</f>
        <v>0</v>
      </c>
      <c r="S44" s="6">
        <f>IFERROR(MIN(1150,'[1]Résultats courses'!Y$6/'[1]Résultats courses'!Y177*1000*'[1]Résultats courses'!Y$3),0*1)</f>
        <v>832.92496171516075</v>
      </c>
      <c r="T44" s="6">
        <f>IFERROR(MIN(1150,'[1]Résultats courses'!Z$6/'[1]Résultats courses'!Z177*1000*'[1]Résultats courses'!Z$3),0*1)</f>
        <v>0</v>
      </c>
      <c r="U44" s="6">
        <f>IFERROR(MIN(1150,'[1]Résultats courses'!AA$6/'[1]Résultats courses'!AA177*1000*'[1]Résultats courses'!AA$3),0*1)</f>
        <v>1070.371396895787</v>
      </c>
      <c r="V44" s="6">
        <f>IFERROR(MIN(1150,'[1]Résultats courses'!AB$6/'[1]Résultats courses'!AB177*1000*'[1]Résultats courses'!AB$3),0*1)</f>
        <v>0</v>
      </c>
      <c r="W44" s="6">
        <f>IFERROR(MIN(1150,'[1]Résultats courses'!AC$6/'[1]Résultats courses'!AC177*1000*'[1]Résultats courses'!AC$3),0*1)</f>
        <v>0</v>
      </c>
      <c r="X44" s="6">
        <f>IFERROR(MIN(1150,'[1]Résultats courses'!AD$6/'[1]Résultats courses'!AD177*1000*'[1]Résultats courses'!AD$3),0*1)</f>
        <v>0</v>
      </c>
      <c r="Y44" s="6">
        <f>IFERROR(MIN(1150,'[1]Résultats courses'!AE$6/'[1]Résultats courses'!AE177*1000*'[1]Résultats courses'!AE$3),0*1)</f>
        <v>0</v>
      </c>
      <c r="Z44" s="6">
        <f>IFERROR(MIN(1150,'[1]Résultats courses'!AF$6/'[1]Résultats courses'!AF177*1000*'[1]Résultats courses'!AF$3),0*1)</f>
        <v>0</v>
      </c>
      <c r="AA44" s="6">
        <f>IFERROR(MIN(1150,'[1]Résultats courses'!AG$6/'[1]Résultats courses'!AG177*1000*'[1]Résultats courses'!AG$3),0*1)</f>
        <v>0</v>
      </c>
      <c r="AB44" s="6">
        <f>IFERROR(MIN(1150,'[1]Résultats courses'!AH$6/'[1]Résultats courses'!AH177*1000*'[1]Résultats courses'!AH$3),0*1)</f>
        <v>0</v>
      </c>
      <c r="AC44" s="6">
        <f>IFERROR(MIN(1150,'[1]Résultats courses'!AI$6/'[1]Résultats courses'!AI177*1000*'[1]Résultats courses'!AI$3),0*1)</f>
        <v>0</v>
      </c>
      <c r="AD44" s="7">
        <f>IF('[1]Résultats courses'!AJ177="",0*1,'[1]Résultats courses'!AJ177)</f>
        <v>0</v>
      </c>
      <c r="AE44" s="7">
        <f>IF('[1]Résultats courses'!AK177="",0*1,'[1]Résultats courses'!AK177)</f>
        <v>1</v>
      </c>
      <c r="AF44" s="7">
        <f>IF('[1]Résultats courses'!AL177="",0*1,'[1]Résultats courses'!AL177)</f>
        <v>0</v>
      </c>
      <c r="AG44" s="8">
        <f>COUNTIF(C44:AF44,"&gt;0")</f>
        <v>4</v>
      </c>
      <c r="AH44" s="9">
        <f>SUMPRODUCT((C44:AF44)*(C44:AF44&gt;=LARGE(C44:AF44,5)))</f>
        <v>2859.8026687071015</v>
      </c>
    </row>
    <row r="45" spans="1:34" x14ac:dyDescent="0.25">
      <c r="A45" s="5" t="str">
        <f>IF('[1]Résultats courses'!C277="","",'[1]Résultats courses'!C277)</f>
        <v>Tzimas Natalia</v>
      </c>
      <c r="B45" s="5" t="str">
        <f>IF('[1]Résultats courses'!H277="","",'[1]Résultats courses'!H277)</f>
        <v>Jeunes (&lt;19ans)</v>
      </c>
      <c r="C45" s="6">
        <f>IFERROR(MIN(1150,'[1]Résultats courses'!I$6/'[1]Résultats courses'!I277*1000*'[1]Résultats courses'!I$3),0*1)</f>
        <v>0</v>
      </c>
      <c r="D45" s="6">
        <f>IFERROR(MIN(1150,'[1]Résultats courses'!J$6/'[1]Résultats courses'!J277*1000*'[1]Résultats courses'!J$3),0*1)</f>
        <v>0</v>
      </c>
      <c r="E45" s="6">
        <f>IFERROR(MIN(1150,'[1]Résultats courses'!K$6/'[1]Résultats courses'!K277*1000*'[1]Résultats courses'!K$3),0*1)</f>
        <v>0</v>
      </c>
      <c r="F45" s="6">
        <f>IFERROR(MIN(1150,'[1]Résultats courses'!L$6/'[1]Résultats courses'!L277*1000*'[1]Résultats courses'!L$3),0*1)</f>
        <v>0</v>
      </c>
      <c r="G45" s="6">
        <f>IFERROR(MIN(1150,'[1]Résultats courses'!M$6/'[1]Résultats courses'!M277*1000*'[1]Résultats courses'!M$3),0*1)</f>
        <v>0</v>
      </c>
      <c r="H45" s="6">
        <f>IFERROR(MIN(1150,'[1]Résultats courses'!N$6/'[1]Résultats courses'!N277*1000*'[1]Résultats courses'!N$3),0*1)</f>
        <v>0</v>
      </c>
      <c r="I45" s="6">
        <f>IFERROR(MIN(1150,'[1]Résultats courses'!O$6/'[1]Résultats courses'!O277*1000*'[1]Résultats courses'!O$3),0*1)</f>
        <v>0</v>
      </c>
      <c r="J45" s="6">
        <f>IFERROR(MIN(1150,'[1]Résultats courses'!P$6/'[1]Résultats courses'!P277*1000*'[1]Résultats courses'!P$3),0*1)</f>
        <v>0</v>
      </c>
      <c r="K45" s="6">
        <f>IFERROR(MIN(1150,'[1]Résultats courses'!Q$6/'[1]Résultats courses'!Q277*1000*'[1]Résultats courses'!Q$3),0*1)</f>
        <v>0</v>
      </c>
      <c r="L45" s="6">
        <f>IFERROR(MIN(1150,'[1]Résultats courses'!R$6/'[1]Résultats courses'!R277*1000*'[1]Résultats courses'!R$3),0*1)</f>
        <v>0</v>
      </c>
      <c r="M45" s="6">
        <f>IFERROR(MIN(1150,'[1]Résultats courses'!S$6/'[1]Résultats courses'!S277*1000*'[1]Résultats courses'!S$3),0*1)</f>
        <v>0</v>
      </c>
      <c r="N45" s="6">
        <f>IFERROR(MIN(1150,'[1]Résultats courses'!T$6/'[1]Résultats courses'!T277*1000*'[1]Résultats courses'!T$3),0*1)</f>
        <v>0</v>
      </c>
      <c r="O45" s="6">
        <f>IFERROR(MIN(1150,'[1]Résultats courses'!U$6/'[1]Résultats courses'!U277*1000*'[1]Résultats courses'!U$3),0*1)</f>
        <v>0</v>
      </c>
      <c r="P45" s="6">
        <f>IFERROR(MIN(1150,'[1]Résultats courses'!V$6/'[1]Résultats courses'!V277*1000*'[1]Résultats courses'!V$3),0*1)</f>
        <v>0</v>
      </c>
      <c r="Q45" s="6">
        <f>IFERROR(MIN(1150,'[1]Résultats courses'!W$6/'[1]Résultats courses'!W277*1000*'[1]Résultats courses'!W$3),0*1)</f>
        <v>0</v>
      </c>
      <c r="R45" s="6">
        <f>IFERROR(MIN(1150,'[1]Résultats courses'!X$6/'[1]Résultats courses'!X277*1000*'[1]Résultats courses'!X$3),0*1)</f>
        <v>693.52840259245147</v>
      </c>
      <c r="S45" s="6">
        <f>IFERROR(MIN(1150,'[1]Résultats courses'!Y$6/'[1]Résultats courses'!Y277*1000*'[1]Résultats courses'!Y$3),0*1)</f>
        <v>0</v>
      </c>
      <c r="T45" s="6">
        <f>IFERROR(MIN(1150,'[1]Résultats courses'!Z$6/'[1]Résultats courses'!Z277*1000*'[1]Résultats courses'!Z$3),0*1)</f>
        <v>0</v>
      </c>
      <c r="U45" s="6">
        <f>IFERROR(MIN(1150,'[1]Résultats courses'!AA$6/'[1]Résultats courses'!AA277*1000*'[1]Résultats courses'!AA$3),0*1)</f>
        <v>801.8895348837209</v>
      </c>
      <c r="V45" s="6">
        <f>IFERROR(MIN(1150,'[1]Résultats courses'!AB$6/'[1]Résultats courses'!AB277*1000*'[1]Résultats courses'!AB$3),0*1)</f>
        <v>0</v>
      </c>
      <c r="W45" s="6">
        <f>IFERROR(MIN(1150,'[1]Résultats courses'!AC$6/'[1]Résultats courses'!AC277*1000*'[1]Résultats courses'!AC$3),0*1)</f>
        <v>0</v>
      </c>
      <c r="X45" s="6">
        <f>IFERROR(MIN(1150,'[1]Résultats courses'!AD$6/'[1]Résultats courses'!AD277*1000*'[1]Résultats courses'!AD$3),0*1)</f>
        <v>0</v>
      </c>
      <c r="Y45" s="6">
        <f>IFERROR(MIN(1150,'[1]Résultats courses'!AE$6/'[1]Résultats courses'!AE277*1000*'[1]Résultats courses'!AE$3),0*1)</f>
        <v>0</v>
      </c>
      <c r="Z45" s="6">
        <f>IFERROR(MIN(1150,'[1]Résultats courses'!AF$6/'[1]Résultats courses'!AF277*1000*'[1]Résultats courses'!AF$3),0*1)</f>
        <v>644.11806242056207</v>
      </c>
      <c r="AA45" s="6">
        <f>IFERROR(MIN(1150,'[1]Résultats courses'!AG$6/'[1]Résultats courses'!AG277*1000*'[1]Résultats courses'!AG$3),0*1)</f>
        <v>588.75917278185443</v>
      </c>
      <c r="AB45" s="6">
        <f>IFERROR(MIN(1150,'[1]Résultats courses'!AH$6/'[1]Résultats courses'!AH277*1000*'[1]Résultats courses'!AH$3),0*1)</f>
        <v>0</v>
      </c>
      <c r="AC45" s="6">
        <f>IFERROR(MIN(1150,'[1]Résultats courses'!AI$6/'[1]Résultats courses'!AI277*1000*'[1]Résultats courses'!AI$3),0*1)</f>
        <v>0</v>
      </c>
      <c r="AD45" s="7">
        <f>IF('[1]Résultats courses'!AJ277="",0*1,'[1]Résultats courses'!AJ277)</f>
        <v>0</v>
      </c>
      <c r="AE45" s="7">
        <f>IF('[1]Résultats courses'!AK277="",0*1,'[1]Résultats courses'!AK277)</f>
        <v>1</v>
      </c>
      <c r="AF45" s="7">
        <f>IF('[1]Résultats courses'!AL277="",0*1,'[1]Résultats courses'!AL277)</f>
        <v>0</v>
      </c>
      <c r="AG45" s="8">
        <f>COUNTIF(C45:AF45,"&gt;0")</f>
        <v>5</v>
      </c>
      <c r="AH45" s="9">
        <f>SUMPRODUCT((C45:AF45)*(C45:AF45&gt;=LARGE(C45:AF45,5)))</f>
        <v>2729.2951726785891</v>
      </c>
    </row>
    <row r="46" spans="1:34" x14ac:dyDescent="0.25">
      <c r="A46" s="5" t="str">
        <f>IF('[1]Résultats courses'!C286="","",'[1]Résultats courses'!C286)</f>
        <v>Van Muysewinkel Cédric</v>
      </c>
      <c r="B46" s="5" t="str">
        <f>IF('[1]Résultats courses'!H286="","",'[1]Résultats courses'!H286)</f>
        <v>Adultes</v>
      </c>
      <c r="C46" s="6">
        <f>IFERROR(MIN(1150,'[1]Résultats courses'!I$6/'[1]Résultats courses'!I286*1000*'[1]Résultats courses'!I$3),0*1)</f>
        <v>0</v>
      </c>
      <c r="D46" s="6">
        <f>IFERROR(MIN(1150,'[1]Résultats courses'!J$6/'[1]Résultats courses'!J286*1000*'[1]Résultats courses'!J$3),0*1)</f>
        <v>0</v>
      </c>
      <c r="E46" s="6">
        <f>IFERROR(MIN(1150,'[1]Résultats courses'!K$6/'[1]Résultats courses'!K286*1000*'[1]Résultats courses'!K$3),0*1)</f>
        <v>0</v>
      </c>
      <c r="F46" s="6">
        <f>IFERROR(MIN(1150,'[1]Résultats courses'!L$6/'[1]Résultats courses'!L286*1000*'[1]Résultats courses'!L$3),0*1)</f>
        <v>0</v>
      </c>
      <c r="G46" s="6">
        <f>IFERROR(MIN(1150,'[1]Résultats courses'!M$6/'[1]Résultats courses'!M286*1000*'[1]Résultats courses'!M$3),0*1)</f>
        <v>0</v>
      </c>
      <c r="H46" s="6">
        <f>IFERROR(MIN(1150,'[1]Résultats courses'!N$6/'[1]Résultats courses'!N286*1000*'[1]Résultats courses'!N$3),0*1)</f>
        <v>0</v>
      </c>
      <c r="I46" s="6">
        <f>IFERROR(MIN(1150,'[1]Résultats courses'!O$6/'[1]Résultats courses'!O286*1000*'[1]Résultats courses'!O$3),0*1)</f>
        <v>0</v>
      </c>
      <c r="J46" s="6">
        <f>IFERROR(MIN(1150,'[1]Résultats courses'!P$6/'[1]Résultats courses'!P286*1000*'[1]Résultats courses'!P$3),0*1)</f>
        <v>0</v>
      </c>
      <c r="K46" s="6">
        <f>IFERROR(MIN(1150,'[1]Résultats courses'!Q$6/'[1]Résultats courses'!Q286*1000*'[1]Résultats courses'!Q$3),0*1)</f>
        <v>0</v>
      </c>
      <c r="L46" s="6">
        <f>IFERROR(MIN(1150,'[1]Résultats courses'!R$6/'[1]Résultats courses'!R286*1000*'[1]Résultats courses'!R$3),0*1)</f>
        <v>0</v>
      </c>
      <c r="M46" s="6">
        <f>IFERROR(MIN(1150,'[1]Résultats courses'!S$6/'[1]Résultats courses'!S286*1000*'[1]Résultats courses'!S$3),0*1)</f>
        <v>0</v>
      </c>
      <c r="N46" s="6">
        <f>IFERROR(MIN(1150,'[1]Résultats courses'!T$6/'[1]Résultats courses'!T286*1000*'[1]Résultats courses'!T$3),0*1)</f>
        <v>823.69057211925872</v>
      </c>
      <c r="O46" s="6">
        <f>IFERROR(MIN(1150,'[1]Résultats courses'!U$6/'[1]Résultats courses'!U286*1000*'[1]Résultats courses'!U$3),0*1)</f>
        <v>0</v>
      </c>
      <c r="P46" s="6">
        <f>IFERROR(MIN(1150,'[1]Résultats courses'!V$6/'[1]Résultats courses'!V286*1000*'[1]Résultats courses'!V$3),0*1)</f>
        <v>0</v>
      </c>
      <c r="Q46" s="6">
        <f>IFERROR(MIN(1150,'[1]Résultats courses'!W$6/'[1]Résultats courses'!W286*1000*'[1]Résultats courses'!W$3),0*1)</f>
        <v>0</v>
      </c>
      <c r="R46" s="6">
        <f>IFERROR(MIN(1150,'[1]Résultats courses'!X$6/'[1]Résultats courses'!X286*1000*'[1]Résultats courses'!X$3),0*1)</f>
        <v>0</v>
      </c>
      <c r="S46" s="6">
        <f>IFERROR(MIN(1150,'[1]Résultats courses'!Y$6/'[1]Résultats courses'!Y286*1000*'[1]Résultats courses'!Y$3),0*1)</f>
        <v>0</v>
      </c>
      <c r="T46" s="6">
        <f>IFERROR(MIN(1150,'[1]Résultats courses'!Z$6/'[1]Résultats courses'!Z286*1000*'[1]Résultats courses'!Z$3),0*1)</f>
        <v>934.92063492063482</v>
      </c>
      <c r="U46" s="6">
        <f>IFERROR(MIN(1150,'[1]Résultats courses'!AA$6/'[1]Résultats courses'!AA286*1000*'[1]Résultats courses'!AA$3),0*1)</f>
        <v>0</v>
      </c>
      <c r="V46" s="6">
        <f>IFERROR(MIN(1150,'[1]Résultats courses'!AB$6/'[1]Résultats courses'!AB286*1000*'[1]Résultats courses'!AB$3),0*1)</f>
        <v>0</v>
      </c>
      <c r="W46" s="6">
        <f>IFERROR(MIN(1150,'[1]Résultats courses'!AC$6/'[1]Résultats courses'!AC286*1000*'[1]Résultats courses'!AC$3),0*1)</f>
        <v>0</v>
      </c>
      <c r="X46" s="6">
        <f>IFERROR(MIN(1150,'[1]Résultats courses'!AD$6/'[1]Résultats courses'!AD286*1000*'[1]Résultats courses'!AD$3),0*1)</f>
        <v>0</v>
      </c>
      <c r="Y46" s="6">
        <f>IFERROR(MIN(1150,'[1]Résultats courses'!AE$6/'[1]Résultats courses'!AE286*1000*'[1]Résultats courses'!AE$3),0*1)</f>
        <v>0</v>
      </c>
      <c r="Z46" s="6">
        <f>IFERROR(MIN(1150,'[1]Résultats courses'!AF$6/'[1]Résultats courses'!AF286*1000*'[1]Résultats courses'!AF$3),0*1)</f>
        <v>0</v>
      </c>
      <c r="AA46" s="6">
        <f>IFERROR(MIN(1150,'[1]Résultats courses'!AG$6/'[1]Résultats courses'!AG286*1000*'[1]Résultats courses'!AG$3),0*1)</f>
        <v>0</v>
      </c>
      <c r="AB46" s="6">
        <f>IFERROR(MIN(1150,'[1]Résultats courses'!AH$6/'[1]Résultats courses'!AH286*1000*'[1]Résultats courses'!AH$3),0*1)</f>
        <v>0</v>
      </c>
      <c r="AC46" s="6">
        <f>IFERROR(MIN(1150,'[1]Résultats courses'!AI$6/'[1]Résultats courses'!AI286*1000*'[1]Résultats courses'!AI$3),0*1)</f>
        <v>967.00928381962865</v>
      </c>
      <c r="AD46" s="7">
        <f>IF('[1]Résultats courses'!AJ286="",0*1,'[1]Résultats courses'!AJ286)</f>
        <v>0</v>
      </c>
      <c r="AE46" s="7">
        <f>IF('[1]Résultats courses'!AK286="",0*1,'[1]Résultats courses'!AK286)</f>
        <v>1</v>
      </c>
      <c r="AF46" s="7">
        <f>IF('[1]Résultats courses'!AL286="",0*1,'[1]Résultats courses'!AL286)</f>
        <v>0</v>
      </c>
      <c r="AG46" s="8">
        <f>COUNTIF(C46:AF46,"&gt;0")</f>
        <v>4</v>
      </c>
      <c r="AH46" s="9">
        <f>SUMPRODUCT((C46:AF46)*(C46:AF46&gt;=LARGE(C46:AF46,5)))</f>
        <v>2726.6204908595223</v>
      </c>
    </row>
    <row r="47" spans="1:34" x14ac:dyDescent="0.25">
      <c r="A47" s="5" t="str">
        <f>IF('[1]Résultats courses'!C226="","",'[1]Résultats courses'!C226)</f>
        <v>Préat Nils</v>
      </c>
      <c r="B47" s="5" t="str">
        <f>IF('[1]Résultats courses'!H226="","",'[1]Résultats courses'!H226)</f>
        <v>Adultes</v>
      </c>
      <c r="C47" s="6">
        <f>IFERROR(MIN(1150,'[1]Résultats courses'!I$6/'[1]Résultats courses'!I226*1000*'[1]Résultats courses'!I$3),0*1)</f>
        <v>0</v>
      </c>
      <c r="D47" s="6">
        <f>IFERROR(MIN(1150,'[1]Résultats courses'!J$6/'[1]Résultats courses'!J226*1000*'[1]Résultats courses'!J$3),0*1)</f>
        <v>0</v>
      </c>
      <c r="E47" s="6">
        <f>IFERROR(MIN(1150,'[1]Résultats courses'!K$6/'[1]Résultats courses'!K226*1000*'[1]Résultats courses'!K$3),0*1)</f>
        <v>0</v>
      </c>
      <c r="F47" s="6">
        <f>IFERROR(MIN(1150,'[1]Résultats courses'!L$6/'[1]Résultats courses'!L226*1000*'[1]Résultats courses'!L$3),0*1)</f>
        <v>0</v>
      </c>
      <c r="G47" s="6">
        <f>IFERROR(MIN(1150,'[1]Résultats courses'!M$6/'[1]Résultats courses'!M226*1000*'[1]Résultats courses'!M$3),0*1)</f>
        <v>0</v>
      </c>
      <c r="H47" s="6">
        <f>IFERROR(MIN(1150,'[1]Résultats courses'!N$6/'[1]Résultats courses'!N226*1000*'[1]Résultats courses'!N$3),0*1)</f>
        <v>0</v>
      </c>
      <c r="I47" s="6">
        <f>IFERROR(MIN(1150,'[1]Résultats courses'!O$6/'[1]Résultats courses'!O226*1000*'[1]Résultats courses'!O$3),0*1)</f>
        <v>0</v>
      </c>
      <c r="J47" s="6">
        <f>IFERROR(MIN(1150,'[1]Résultats courses'!P$6/'[1]Résultats courses'!P226*1000*'[1]Résultats courses'!P$3),0*1)</f>
        <v>0</v>
      </c>
      <c r="K47" s="6">
        <f>IFERROR(MIN(1150,'[1]Résultats courses'!Q$6/'[1]Résultats courses'!Q226*1000*'[1]Résultats courses'!Q$3),0*1)</f>
        <v>0</v>
      </c>
      <c r="L47" s="6">
        <f>IFERROR(MIN(1150,'[1]Résultats courses'!R$6/'[1]Résultats courses'!R226*1000*'[1]Résultats courses'!R$3),0*1)</f>
        <v>852.98417381974252</v>
      </c>
      <c r="M47" s="6">
        <f>IFERROR(MIN(1150,'[1]Résultats courses'!S$6/'[1]Résultats courses'!S226*1000*'[1]Résultats courses'!S$3),0*1)</f>
        <v>0</v>
      </c>
      <c r="N47" s="6">
        <f>IFERROR(MIN(1150,'[1]Résultats courses'!T$6/'[1]Résultats courses'!T226*1000*'[1]Résultats courses'!T$3),0*1)</f>
        <v>887.3263888888888</v>
      </c>
      <c r="O47" s="6">
        <f>IFERROR(MIN(1150,'[1]Résultats courses'!U$6/'[1]Résultats courses'!U226*1000*'[1]Résultats courses'!U$3),0*1)</f>
        <v>0</v>
      </c>
      <c r="P47" s="6">
        <f>IFERROR(MIN(1150,'[1]Résultats courses'!V$6/'[1]Résultats courses'!V226*1000*'[1]Résultats courses'!V$3),0*1)</f>
        <v>0</v>
      </c>
      <c r="Q47" s="6">
        <f>IFERROR(MIN(1150,'[1]Résultats courses'!W$6/'[1]Résultats courses'!W226*1000*'[1]Résultats courses'!W$3),0*1)</f>
        <v>0</v>
      </c>
      <c r="R47" s="6">
        <f>IFERROR(MIN(1150,'[1]Résultats courses'!X$6/'[1]Résultats courses'!X226*1000*'[1]Résultats courses'!X$3),0*1)</f>
        <v>0</v>
      </c>
      <c r="S47" s="6">
        <f>IFERROR(MIN(1150,'[1]Résultats courses'!Y$6/'[1]Résultats courses'!Y226*1000*'[1]Résultats courses'!Y$3),0*1)</f>
        <v>0</v>
      </c>
      <c r="T47" s="6">
        <f>IFERROR(MIN(1150,'[1]Résultats courses'!Z$6/'[1]Résultats courses'!Z226*1000*'[1]Résultats courses'!Z$3),0*1)</f>
        <v>0</v>
      </c>
      <c r="U47" s="6">
        <f>IFERROR(MIN(1150,'[1]Résultats courses'!AA$6/'[1]Résultats courses'!AA226*1000*'[1]Résultats courses'!AA$3),0*1)</f>
        <v>942.8466796875</v>
      </c>
      <c r="V47" s="6">
        <f>IFERROR(MIN(1150,'[1]Résultats courses'!AB$6/'[1]Résultats courses'!AB226*1000*'[1]Résultats courses'!AB$3),0*1)</f>
        <v>0</v>
      </c>
      <c r="W47" s="6">
        <f>IFERROR(MIN(1150,'[1]Résultats courses'!AC$6/'[1]Résultats courses'!AC226*1000*'[1]Résultats courses'!AC$3),0*1)</f>
        <v>0</v>
      </c>
      <c r="X47" s="6">
        <f>IFERROR(MIN(1150,'[1]Résultats courses'!AD$6/'[1]Résultats courses'!AD226*1000*'[1]Résultats courses'!AD$3),0*1)</f>
        <v>0</v>
      </c>
      <c r="Y47" s="6">
        <f>IFERROR(MIN(1150,'[1]Résultats courses'!AE$6/'[1]Résultats courses'!AE226*1000*'[1]Résultats courses'!AE$3),0*1)</f>
        <v>0</v>
      </c>
      <c r="Z47" s="6">
        <f>IFERROR(MIN(1150,'[1]Résultats courses'!AF$6/'[1]Résultats courses'!AF226*1000*'[1]Résultats courses'!AF$3),0*1)</f>
        <v>0</v>
      </c>
      <c r="AA47" s="6">
        <f>IFERROR(MIN(1150,'[1]Résultats courses'!AG$6/'[1]Résultats courses'!AG226*1000*'[1]Résultats courses'!AG$3),0*1)</f>
        <v>0</v>
      </c>
      <c r="AB47" s="6">
        <f>IFERROR(MIN(1150,'[1]Résultats courses'!AH$6/'[1]Résultats courses'!AH226*1000*'[1]Résultats courses'!AH$3),0*1)</f>
        <v>0</v>
      </c>
      <c r="AC47" s="6">
        <f>IFERROR(MIN(1150,'[1]Résultats courses'!AI$6/'[1]Résultats courses'!AI226*1000*'[1]Résultats courses'!AI$3),0*1)</f>
        <v>0</v>
      </c>
      <c r="AD47" s="7">
        <f>IF('[1]Résultats courses'!AJ226="",0*1,'[1]Résultats courses'!AJ226)</f>
        <v>0</v>
      </c>
      <c r="AE47" s="7">
        <f>IF('[1]Résultats courses'!AK226="",0*1,'[1]Résultats courses'!AK226)</f>
        <v>1</v>
      </c>
      <c r="AF47" s="7">
        <f>IF('[1]Résultats courses'!AL226="",0*1,'[1]Résultats courses'!AL226)</f>
        <v>0</v>
      </c>
      <c r="AG47" s="8">
        <f>COUNTIF(C47:AF47,"&gt;0")</f>
        <v>4</v>
      </c>
      <c r="AH47" s="9">
        <f>SUMPRODUCT((C47:AF47)*(C47:AF47&gt;=LARGE(C47:AF47,5)))</f>
        <v>2684.1572423961316</v>
      </c>
    </row>
    <row r="48" spans="1:34" x14ac:dyDescent="0.25">
      <c r="A48" s="5" t="str">
        <f>IF('[1]Résultats courses'!C40="","",'[1]Résultats courses'!C40)</f>
        <v>Bryssinck Jerome</v>
      </c>
      <c r="B48" s="5" t="str">
        <f>IF('[1]Résultats courses'!H40="","",'[1]Résultats courses'!H40)</f>
        <v>Adultes</v>
      </c>
      <c r="C48" s="6">
        <f>IFERROR(MIN(1150,'[1]Résultats courses'!I$6/'[1]Résultats courses'!I40*1000*'[1]Résultats courses'!I$3),0*1)</f>
        <v>0</v>
      </c>
      <c r="D48" s="6">
        <f>IFERROR(MIN(1150,'[1]Résultats courses'!J$6/'[1]Résultats courses'!J40*1000*'[1]Résultats courses'!J$3),0*1)</f>
        <v>0</v>
      </c>
      <c r="E48" s="6">
        <f>IFERROR(MIN(1150,'[1]Résultats courses'!K$6/'[1]Résultats courses'!K40*1000*'[1]Résultats courses'!K$3),0*1)</f>
        <v>0</v>
      </c>
      <c r="F48" s="6">
        <f>IFERROR(MIN(1150,'[1]Résultats courses'!L$6/'[1]Résultats courses'!L40*1000*'[1]Résultats courses'!L$3),0*1)</f>
        <v>0</v>
      </c>
      <c r="G48" s="6">
        <f>IFERROR(MIN(1150,'[1]Résultats courses'!M$6/'[1]Résultats courses'!M40*1000*'[1]Résultats courses'!M$3),0*1)</f>
        <v>0</v>
      </c>
      <c r="H48" s="6">
        <f>IFERROR(MIN(1150,'[1]Résultats courses'!N$6/'[1]Résultats courses'!N40*1000*'[1]Résultats courses'!N$3),0*1)</f>
        <v>0</v>
      </c>
      <c r="I48" s="6">
        <f>IFERROR(MIN(1150,'[1]Résultats courses'!O$6/'[1]Résultats courses'!O40*1000*'[1]Résultats courses'!O$3),0*1)</f>
        <v>0</v>
      </c>
      <c r="J48" s="6">
        <f>IFERROR(MIN(1150,'[1]Résultats courses'!P$6/'[1]Résultats courses'!P40*1000*'[1]Résultats courses'!P$3),0*1)</f>
        <v>0</v>
      </c>
      <c r="K48" s="6">
        <f>IFERROR(MIN(1150,'[1]Résultats courses'!Q$6/'[1]Résultats courses'!Q40*1000*'[1]Résultats courses'!Q$3),0*1)</f>
        <v>0</v>
      </c>
      <c r="L48" s="6">
        <f>IFERROR(MIN(1150,'[1]Résultats courses'!R$6/'[1]Résultats courses'!R40*1000*'[1]Résultats courses'!R$3),0*1)</f>
        <v>0</v>
      </c>
      <c r="M48" s="6">
        <f>IFERROR(MIN(1150,'[1]Résultats courses'!S$6/'[1]Résultats courses'!S40*1000*'[1]Résultats courses'!S$3),0*1)</f>
        <v>862.11987659762008</v>
      </c>
      <c r="N48" s="6">
        <f>IFERROR(MIN(1150,'[1]Résultats courses'!T$6/'[1]Résultats courses'!T40*1000*'[1]Résultats courses'!T$3),0*1)</f>
        <v>878.93379191745476</v>
      </c>
      <c r="O48" s="6">
        <f>IFERROR(MIN(1150,'[1]Résultats courses'!U$6/'[1]Résultats courses'!U40*1000*'[1]Résultats courses'!U$3),0*1)</f>
        <v>0</v>
      </c>
      <c r="P48" s="6">
        <f>IFERROR(MIN(1150,'[1]Résultats courses'!V$6/'[1]Résultats courses'!V40*1000*'[1]Résultats courses'!V$3),0*1)</f>
        <v>0</v>
      </c>
      <c r="Q48" s="6">
        <f>IFERROR(MIN(1150,'[1]Résultats courses'!W$6/'[1]Résultats courses'!W40*1000*'[1]Résultats courses'!W$3),0*1)</f>
        <v>0</v>
      </c>
      <c r="R48" s="6">
        <f>IFERROR(MIN(1150,'[1]Résultats courses'!X$6/'[1]Résultats courses'!X40*1000*'[1]Résultats courses'!X$3),0*1)</f>
        <v>0</v>
      </c>
      <c r="S48" s="6">
        <f>IFERROR(MIN(1150,'[1]Résultats courses'!Y$6/'[1]Résultats courses'!Y40*1000*'[1]Résultats courses'!Y$3),0*1)</f>
        <v>0</v>
      </c>
      <c r="T48" s="6">
        <f>IFERROR(MIN(1150,'[1]Résultats courses'!Z$6/'[1]Résultats courses'!Z40*1000*'[1]Résultats courses'!Z$3),0*1)</f>
        <v>0</v>
      </c>
      <c r="U48" s="6">
        <f>IFERROR(MIN(1150,'[1]Résultats courses'!AA$6/'[1]Résultats courses'!AA40*1000*'[1]Résultats courses'!AA$3),0*1)</f>
        <v>0</v>
      </c>
      <c r="V48" s="6">
        <f>IFERROR(MIN(1150,'[1]Résultats courses'!AB$6/'[1]Résultats courses'!AB40*1000*'[1]Résultats courses'!AB$3),0*1)</f>
        <v>0</v>
      </c>
      <c r="W48" s="6">
        <f>IFERROR(MIN(1150,'[1]Résultats courses'!AC$6/'[1]Résultats courses'!AC40*1000*'[1]Résultats courses'!AC$3),0*1)</f>
        <v>0</v>
      </c>
      <c r="X48" s="6">
        <f>IFERROR(MIN(1150,'[1]Résultats courses'!AD$6/'[1]Résultats courses'!AD40*1000*'[1]Résultats courses'!AD$3),0*1)</f>
        <v>0</v>
      </c>
      <c r="Y48" s="6">
        <f>IFERROR(MIN(1150,'[1]Résultats courses'!AE$6/'[1]Résultats courses'!AE40*1000*'[1]Résultats courses'!AE$3),0*1)</f>
        <v>0</v>
      </c>
      <c r="Z48" s="6">
        <f>IFERROR(MIN(1150,'[1]Résultats courses'!AF$6/'[1]Résultats courses'!AF40*1000*'[1]Résultats courses'!AF$3),0*1)</f>
        <v>899.07352651291149</v>
      </c>
      <c r="AA48" s="6">
        <f>IFERROR(MIN(1150,'[1]Résultats courses'!AG$6/'[1]Résultats courses'!AG40*1000*'[1]Résultats courses'!AG$3),0*1)</f>
        <v>0</v>
      </c>
      <c r="AB48" s="6">
        <f>IFERROR(MIN(1150,'[1]Résultats courses'!AH$6/'[1]Résultats courses'!AH40*1000*'[1]Résultats courses'!AH$3),0*1)</f>
        <v>0</v>
      </c>
      <c r="AC48" s="6">
        <f>IFERROR(MIN(1150,'[1]Résultats courses'!AI$6/'[1]Résultats courses'!AI40*1000*'[1]Résultats courses'!AI$3),0*1)</f>
        <v>0</v>
      </c>
      <c r="AD48" s="7">
        <f>IF('[1]Résultats courses'!AJ40="",0*1,'[1]Résultats courses'!AJ40)</f>
        <v>0</v>
      </c>
      <c r="AE48" s="7">
        <f>IF('[1]Résultats courses'!AK40="",0*1,'[1]Résultats courses'!AK40)</f>
        <v>1</v>
      </c>
      <c r="AF48" s="7">
        <f>IF('[1]Résultats courses'!AL40="",0*1,'[1]Résultats courses'!AL40)</f>
        <v>0</v>
      </c>
      <c r="AG48" s="8">
        <f>COUNTIF(C48:AF48,"&gt;0")</f>
        <v>4</v>
      </c>
      <c r="AH48" s="9">
        <f>SUMPRODUCT((C48:AF48)*(C48:AF48&gt;=LARGE(C48:AF48,5)))</f>
        <v>2641.1271950279861</v>
      </c>
    </row>
    <row r="49" spans="1:34" x14ac:dyDescent="0.25">
      <c r="A49" s="5" t="str">
        <f>IF('[1]Résultats courses'!C10="","",'[1]Résultats courses'!C10)</f>
        <v>Agelou Céline</v>
      </c>
      <c r="B49" s="5" t="str">
        <f>IF('[1]Résultats courses'!H10="","",'[1]Résultats courses'!H10)</f>
        <v>Jeunes (&lt;19ans)</v>
      </c>
      <c r="C49" s="6">
        <f>IFERROR(MIN(1150,'[1]Résultats courses'!I$6/'[1]Résultats courses'!I10*1000*'[1]Résultats courses'!I$3),0*1)</f>
        <v>0</v>
      </c>
      <c r="D49" s="6">
        <f>IFERROR(MIN(1150,'[1]Résultats courses'!J$6/'[1]Résultats courses'!J10*1000*'[1]Résultats courses'!J$3),0*1)</f>
        <v>0</v>
      </c>
      <c r="E49" s="6">
        <f>IFERROR(MIN(1150,'[1]Résultats courses'!K$6/'[1]Résultats courses'!K10*1000*'[1]Résultats courses'!K$3),0*1)</f>
        <v>0</v>
      </c>
      <c r="F49" s="6">
        <f>IFERROR(MIN(1150,'[1]Résultats courses'!L$6/'[1]Résultats courses'!L10*1000*'[1]Résultats courses'!L$3),0*1)</f>
        <v>0</v>
      </c>
      <c r="G49" s="6">
        <f>IFERROR(MIN(1150,'[1]Résultats courses'!M$6/'[1]Résultats courses'!M10*1000*'[1]Résultats courses'!M$3),0*1)</f>
        <v>0</v>
      </c>
      <c r="H49" s="6">
        <f>IFERROR(MIN(1150,'[1]Résultats courses'!N$6/'[1]Résultats courses'!N10*1000*'[1]Résultats courses'!N$3),0*1)</f>
        <v>0</v>
      </c>
      <c r="I49" s="6">
        <f>IFERROR(MIN(1150,'[1]Résultats courses'!O$6/'[1]Résultats courses'!O10*1000*'[1]Résultats courses'!O$3),0*1)</f>
        <v>0</v>
      </c>
      <c r="J49" s="6">
        <f>IFERROR(MIN(1150,'[1]Résultats courses'!P$6/'[1]Résultats courses'!P10*1000*'[1]Résultats courses'!P$3),0*1)</f>
        <v>0</v>
      </c>
      <c r="K49" s="6">
        <f>IFERROR(MIN(1150,'[1]Résultats courses'!Q$6/'[1]Résultats courses'!Q10*1000*'[1]Résultats courses'!Q$3),0*1)</f>
        <v>0</v>
      </c>
      <c r="L49" s="6">
        <f>IFERROR(MIN(1150,'[1]Résultats courses'!R$6/'[1]Résultats courses'!R10*1000*'[1]Résultats courses'!R$3),0*1)</f>
        <v>710.43900804289547</v>
      </c>
      <c r="M49" s="6">
        <f>IFERROR(MIN(1150,'[1]Résultats courses'!S$6/'[1]Résultats courses'!S10*1000*'[1]Résultats courses'!S$3),0*1)</f>
        <v>0</v>
      </c>
      <c r="N49" s="6">
        <f>IFERROR(MIN(1150,'[1]Résultats courses'!T$6/'[1]Résultats courses'!T10*1000*'[1]Résultats courses'!T$3),0*1)</f>
        <v>0</v>
      </c>
      <c r="O49" s="6">
        <f>IFERROR(MIN(1150,'[1]Résultats courses'!U$6/'[1]Résultats courses'!U10*1000*'[1]Résultats courses'!U$3),0*1)</f>
        <v>0</v>
      </c>
      <c r="P49" s="6">
        <f>IFERROR(MIN(1150,'[1]Résultats courses'!V$6/'[1]Résultats courses'!V10*1000*'[1]Résultats courses'!V$3),0*1)</f>
        <v>0</v>
      </c>
      <c r="Q49" s="6">
        <f>IFERROR(MIN(1150,'[1]Résultats courses'!W$6/'[1]Résultats courses'!W10*1000*'[1]Résultats courses'!W$3),0*1)</f>
        <v>0</v>
      </c>
      <c r="R49" s="6">
        <f>IFERROR(MIN(1150,'[1]Résultats courses'!X$6/'[1]Résultats courses'!X10*1000*'[1]Résultats courses'!X$3),0*1)</f>
        <v>0</v>
      </c>
      <c r="S49" s="6">
        <f>IFERROR(MIN(1150,'[1]Résultats courses'!Y$6/'[1]Résultats courses'!Y10*1000*'[1]Résultats courses'!Y$3),0*1)</f>
        <v>0</v>
      </c>
      <c r="T49" s="6">
        <f>IFERROR(MIN(1150,'[1]Résultats courses'!Z$6/'[1]Résultats courses'!Z10*1000*'[1]Résultats courses'!Z$3),0*1)</f>
        <v>0</v>
      </c>
      <c r="U49" s="6">
        <f>IFERROR(MIN(1150,'[1]Résultats courses'!AA$6/'[1]Résultats courses'!AA10*1000*'[1]Résultats courses'!AA$3),0*1)</f>
        <v>0</v>
      </c>
      <c r="V49" s="6">
        <f>IFERROR(MIN(1150,'[1]Résultats courses'!AB$6/'[1]Résultats courses'!AB10*1000*'[1]Résultats courses'!AB$3),0*1)</f>
        <v>0</v>
      </c>
      <c r="W49" s="6">
        <f>IFERROR(MIN(1150,'[1]Résultats courses'!AC$6/'[1]Résultats courses'!AC10*1000*'[1]Résultats courses'!AC$3),0*1)</f>
        <v>0</v>
      </c>
      <c r="X49" s="6">
        <f>IFERROR(MIN(1150,'[1]Résultats courses'!AD$6/'[1]Résultats courses'!AD10*1000*'[1]Résultats courses'!AD$3),0*1)</f>
        <v>0</v>
      </c>
      <c r="Y49" s="6">
        <f>IFERROR(MIN(1150,'[1]Résultats courses'!AE$6/'[1]Résultats courses'!AE10*1000*'[1]Résultats courses'!AE$3),0*1)</f>
        <v>0</v>
      </c>
      <c r="Z49" s="6">
        <f>IFERROR(MIN(1150,'[1]Résultats courses'!AF$6/'[1]Résultats courses'!AF10*1000*'[1]Résultats courses'!AF$3),0*1)</f>
        <v>0</v>
      </c>
      <c r="AA49" s="6">
        <f>IFERROR(MIN(1150,'[1]Résultats courses'!AG$6/'[1]Résultats courses'!AG10*1000*'[1]Résultats courses'!AG$3),0*1)</f>
        <v>716.06490872210941</v>
      </c>
      <c r="AB49" s="6">
        <f>IFERROR(MIN(1150,'[1]Résultats courses'!AH$6/'[1]Résultats courses'!AH10*1000*'[1]Résultats courses'!AH$3),0*1)</f>
        <v>1150</v>
      </c>
      <c r="AC49" s="6">
        <f>IFERROR(MIN(1150,'[1]Résultats courses'!AI$6/'[1]Résultats courses'!AI10*1000*'[1]Résultats courses'!AI$3),0*1)</f>
        <v>0</v>
      </c>
      <c r="AD49" s="7">
        <f>IF('[1]Résultats courses'!AJ10="",0*1,'[1]Résultats courses'!AJ10)</f>
        <v>0</v>
      </c>
      <c r="AE49" s="7">
        <f>IF('[1]Résultats courses'!AK10="",0*1,'[1]Résultats courses'!AK10)</f>
        <v>1</v>
      </c>
      <c r="AF49" s="7">
        <f>IF('[1]Résultats courses'!AL10="",0*1,'[1]Résultats courses'!AL10)</f>
        <v>0</v>
      </c>
      <c r="AG49" s="8">
        <f>COUNTIF(C49:AF49,"&gt;0")</f>
        <v>4</v>
      </c>
      <c r="AH49" s="9">
        <f>SUMPRODUCT((C49:AF49)*(C49:AF49&gt;=LARGE(C49:AF49,5)))</f>
        <v>2577.5039167650048</v>
      </c>
    </row>
    <row r="50" spans="1:34" x14ac:dyDescent="0.25">
      <c r="A50" s="5" t="str">
        <f>IF('[1]Résultats courses'!C202="","",'[1]Résultats courses'!C202)</f>
        <v>Ouldchiker Fanny</v>
      </c>
      <c r="B50" s="5" t="str">
        <f>IF('[1]Résultats courses'!H202="","",'[1]Résultats courses'!H202)</f>
        <v>Adultes</v>
      </c>
      <c r="C50" s="6">
        <f>IFERROR(MIN(1150,'[1]Résultats courses'!I$6/'[1]Résultats courses'!I202*1000*'[1]Résultats courses'!I$3),0*1)</f>
        <v>0</v>
      </c>
      <c r="D50" s="6">
        <f>IFERROR(MIN(1150,'[1]Résultats courses'!J$6/'[1]Résultats courses'!J202*1000*'[1]Résultats courses'!J$3),0*1)</f>
        <v>0</v>
      </c>
      <c r="E50" s="6">
        <f>IFERROR(MIN(1150,'[1]Résultats courses'!K$6/'[1]Résultats courses'!K202*1000*'[1]Résultats courses'!K$3),0*1)</f>
        <v>0</v>
      </c>
      <c r="F50" s="6">
        <f>IFERROR(MIN(1150,'[1]Résultats courses'!L$6/'[1]Résultats courses'!L202*1000*'[1]Résultats courses'!L$3),0*1)</f>
        <v>0</v>
      </c>
      <c r="G50" s="6">
        <f>IFERROR(MIN(1150,'[1]Résultats courses'!M$6/'[1]Résultats courses'!M202*1000*'[1]Résultats courses'!M$3),0*1)</f>
        <v>0</v>
      </c>
      <c r="H50" s="6">
        <f>IFERROR(MIN(1150,'[1]Résultats courses'!N$6/'[1]Résultats courses'!N202*1000*'[1]Résultats courses'!N$3),0*1)</f>
        <v>782.44769874477004</v>
      </c>
      <c r="I50" s="6">
        <f>IFERROR(MIN(1150,'[1]Résultats courses'!O$6/'[1]Résultats courses'!O202*1000*'[1]Résultats courses'!O$3),0*1)</f>
        <v>0</v>
      </c>
      <c r="J50" s="6">
        <f>IFERROR(MIN(1150,'[1]Résultats courses'!P$6/'[1]Résultats courses'!P202*1000*'[1]Résultats courses'!P$3),0*1)</f>
        <v>0</v>
      </c>
      <c r="K50" s="6">
        <f>IFERROR(MIN(1150,'[1]Résultats courses'!Q$6/'[1]Résultats courses'!Q202*1000*'[1]Résultats courses'!Q$3),0*1)</f>
        <v>0</v>
      </c>
      <c r="L50" s="6">
        <f>IFERROR(MIN(1150,'[1]Résultats courses'!R$6/'[1]Résultats courses'!R202*1000*'[1]Résultats courses'!R$3),0*1)</f>
        <v>626.33937364585393</v>
      </c>
      <c r="M50" s="6">
        <f>IFERROR(MIN(1150,'[1]Résultats courses'!S$6/'[1]Résultats courses'!S202*1000*'[1]Résultats courses'!S$3),0*1)</f>
        <v>0</v>
      </c>
      <c r="N50" s="6">
        <f>IFERROR(MIN(1150,'[1]Résultats courses'!T$6/'[1]Résultats courses'!T202*1000*'[1]Résultats courses'!T$3),0*1)</f>
        <v>0</v>
      </c>
      <c r="O50" s="6">
        <f>IFERROR(MIN(1150,'[1]Résultats courses'!U$6/'[1]Résultats courses'!U202*1000*'[1]Résultats courses'!U$3),0*1)</f>
        <v>0</v>
      </c>
      <c r="P50" s="6">
        <f>IFERROR(MIN(1150,'[1]Résultats courses'!V$6/'[1]Résultats courses'!V202*1000*'[1]Résultats courses'!V$3),0*1)</f>
        <v>0</v>
      </c>
      <c r="Q50" s="6">
        <f>IFERROR(MIN(1150,'[1]Résultats courses'!W$6/'[1]Résultats courses'!W202*1000*'[1]Résultats courses'!W$3),0*1)</f>
        <v>0</v>
      </c>
      <c r="R50" s="6">
        <f>IFERROR(MIN(1150,'[1]Résultats courses'!X$6/'[1]Résultats courses'!X202*1000*'[1]Résultats courses'!X$3),0*1)</f>
        <v>0</v>
      </c>
      <c r="S50" s="6">
        <f>IFERROR(MIN(1150,'[1]Résultats courses'!Y$6/'[1]Résultats courses'!Y202*1000*'[1]Résultats courses'!Y$3),0*1)</f>
        <v>0</v>
      </c>
      <c r="T50" s="6">
        <f>IFERROR(MIN(1150,'[1]Résultats courses'!Z$6/'[1]Résultats courses'!Z202*1000*'[1]Résultats courses'!Z$3),0*1)</f>
        <v>0</v>
      </c>
      <c r="U50" s="6">
        <f>IFERROR(MIN(1150,'[1]Résultats courses'!AA$6/'[1]Résultats courses'!AA202*1000*'[1]Résultats courses'!AA$3),0*1)</f>
        <v>0</v>
      </c>
      <c r="V50" s="6">
        <f>IFERROR(MIN(1150,'[1]Résultats courses'!AB$6/'[1]Résultats courses'!AB202*1000*'[1]Résultats courses'!AB$3),0*1)</f>
        <v>0</v>
      </c>
      <c r="W50" s="6">
        <f>IFERROR(MIN(1150,'[1]Résultats courses'!AC$6/'[1]Résultats courses'!AC202*1000*'[1]Résultats courses'!AC$3),0*1)</f>
        <v>0</v>
      </c>
      <c r="X50" s="6">
        <f>IFERROR(MIN(1150,'[1]Résultats courses'!AD$6/'[1]Résultats courses'!AD202*1000*'[1]Résultats courses'!AD$3),0*1)</f>
        <v>0</v>
      </c>
      <c r="Y50" s="6">
        <f>IFERROR(MIN(1150,'[1]Résultats courses'!AE$6/'[1]Résultats courses'!AE202*1000*'[1]Résultats courses'!AE$3),0*1)</f>
        <v>0</v>
      </c>
      <c r="Z50" s="6">
        <f>IFERROR(MIN(1150,'[1]Résultats courses'!AF$6/'[1]Résultats courses'!AF202*1000*'[1]Résultats courses'!AF$3),0*1)</f>
        <v>0</v>
      </c>
      <c r="AA50" s="6">
        <f>IFERROR(MIN(1150,'[1]Résultats courses'!AG$6/'[1]Résultats courses'!AG202*1000*'[1]Résultats courses'!AG$3),0*1)</f>
        <v>0</v>
      </c>
      <c r="AB50" s="6">
        <f>IFERROR(MIN(1150,'[1]Résultats courses'!AH$6/'[1]Résultats courses'!AH202*1000*'[1]Résultats courses'!AH$3),0*1)</f>
        <v>1150</v>
      </c>
      <c r="AC50" s="6">
        <f>IFERROR(MIN(1150,'[1]Résultats courses'!AI$6/'[1]Résultats courses'!AI202*1000*'[1]Résultats courses'!AI$3),0*1)</f>
        <v>0</v>
      </c>
      <c r="AD50" s="7">
        <f>IF('[1]Résultats courses'!AJ202="",0*1,'[1]Résultats courses'!AJ202)</f>
        <v>0</v>
      </c>
      <c r="AE50" s="7">
        <f>IF('[1]Résultats courses'!AK202="",0*1,'[1]Résultats courses'!AK202)</f>
        <v>1</v>
      </c>
      <c r="AF50" s="7">
        <f>IF('[1]Résultats courses'!AL202="",0*1,'[1]Résultats courses'!AL202)</f>
        <v>0</v>
      </c>
      <c r="AG50" s="8">
        <f>COUNTIF(C50:AF50,"&gt;0")</f>
        <v>4</v>
      </c>
      <c r="AH50" s="9">
        <f>SUMPRODUCT((C50:AF50)*(C50:AF50&gt;=LARGE(C50:AF50,5)))</f>
        <v>2559.787072390624</v>
      </c>
    </row>
    <row r="51" spans="1:34" x14ac:dyDescent="0.25">
      <c r="A51" s="5" t="str">
        <f>IF('[1]Résultats courses'!C292="","",'[1]Résultats courses'!C292)</f>
        <v>Vander Weyer Arthur</v>
      </c>
      <c r="B51" s="5" t="str">
        <f>IF('[1]Résultats courses'!H292="","",'[1]Résultats courses'!H292)</f>
        <v>Jeunes (&lt;19ans)</v>
      </c>
      <c r="C51" s="6">
        <f>IFERROR(MIN(1150,'[1]Résultats courses'!I$6/'[1]Résultats courses'!I292*1000*'[1]Résultats courses'!I$3),0*1)</f>
        <v>0</v>
      </c>
      <c r="D51" s="6">
        <f>IFERROR(MIN(1150,'[1]Résultats courses'!J$6/'[1]Résultats courses'!J292*1000*'[1]Résultats courses'!J$3),0*1)</f>
        <v>0</v>
      </c>
      <c r="E51" s="6">
        <f>IFERROR(MIN(1150,'[1]Résultats courses'!K$6/'[1]Résultats courses'!K292*1000*'[1]Résultats courses'!K$3),0*1)</f>
        <v>0</v>
      </c>
      <c r="F51" s="6">
        <f>IFERROR(MIN(1150,'[1]Résultats courses'!L$6/'[1]Résultats courses'!L292*1000*'[1]Résultats courses'!L$3),0*1)</f>
        <v>0</v>
      </c>
      <c r="G51" s="6">
        <f>IFERROR(MIN(1150,'[1]Résultats courses'!M$6/'[1]Résultats courses'!M292*1000*'[1]Résultats courses'!M$3),0*1)</f>
        <v>0</v>
      </c>
      <c r="H51" s="6">
        <f>IFERROR(MIN(1150,'[1]Résultats courses'!N$6/'[1]Résultats courses'!N292*1000*'[1]Résultats courses'!N$3),0*1)</f>
        <v>0</v>
      </c>
      <c r="I51" s="6">
        <f>IFERROR(MIN(1150,'[1]Résultats courses'!O$6/'[1]Résultats courses'!O292*1000*'[1]Résultats courses'!O$3),0*1)</f>
        <v>0</v>
      </c>
      <c r="J51" s="6">
        <f>IFERROR(MIN(1150,'[1]Résultats courses'!P$6/'[1]Résultats courses'!P292*1000*'[1]Résultats courses'!P$3),0*1)</f>
        <v>0</v>
      </c>
      <c r="K51" s="6">
        <f>IFERROR(MIN(1150,'[1]Résultats courses'!Q$6/'[1]Résultats courses'!Q292*1000*'[1]Résultats courses'!Q$3),0*1)</f>
        <v>0</v>
      </c>
      <c r="L51" s="6">
        <f>IFERROR(MIN(1150,'[1]Résultats courses'!R$6/'[1]Résultats courses'!R292*1000*'[1]Résultats courses'!R$3),0*1)</f>
        <v>0</v>
      </c>
      <c r="M51" s="6">
        <f>IFERROR(MIN(1150,'[1]Résultats courses'!S$6/'[1]Résultats courses'!S292*1000*'[1]Résultats courses'!S$3),0*1)</f>
        <v>789.0883420734167</v>
      </c>
      <c r="N51" s="6">
        <f>IFERROR(MIN(1150,'[1]Résultats courses'!T$6/'[1]Résultats courses'!T292*1000*'[1]Résultats courses'!T$3),0*1)</f>
        <v>683.2887700534759</v>
      </c>
      <c r="O51" s="6">
        <f>IFERROR(MIN(1150,'[1]Résultats courses'!U$6/'[1]Résultats courses'!U292*1000*'[1]Résultats courses'!U$3),0*1)</f>
        <v>0</v>
      </c>
      <c r="P51" s="6">
        <f>IFERROR(MIN(1150,'[1]Résultats courses'!V$6/'[1]Résultats courses'!V292*1000*'[1]Résultats courses'!V$3),0*1)</f>
        <v>0</v>
      </c>
      <c r="Q51" s="6">
        <f>IFERROR(MIN(1150,'[1]Résultats courses'!W$6/'[1]Résultats courses'!W292*1000*'[1]Résultats courses'!W$3),0*1)</f>
        <v>0</v>
      </c>
      <c r="R51" s="6">
        <f>IFERROR(MIN(1150,'[1]Résultats courses'!X$6/'[1]Résultats courses'!X292*1000*'[1]Résultats courses'!X$3),0*1)</f>
        <v>0</v>
      </c>
      <c r="S51" s="6">
        <f>IFERROR(MIN(1150,'[1]Résultats courses'!Y$6/'[1]Résultats courses'!Y292*1000*'[1]Résultats courses'!Y$3),0*1)</f>
        <v>0</v>
      </c>
      <c r="T51" s="6">
        <f>IFERROR(MIN(1150,'[1]Résultats courses'!Z$6/'[1]Résultats courses'!Z292*1000*'[1]Résultats courses'!Z$3),0*1)</f>
        <v>0</v>
      </c>
      <c r="U51" s="6">
        <f>IFERROR(MIN(1150,'[1]Résultats courses'!AA$6/'[1]Résultats courses'!AA292*1000*'[1]Résultats courses'!AA$3),0*1)</f>
        <v>0</v>
      </c>
      <c r="V51" s="6">
        <f>IFERROR(MIN(1150,'[1]Résultats courses'!AB$6/'[1]Résultats courses'!AB292*1000*'[1]Résultats courses'!AB$3),0*1)</f>
        <v>0</v>
      </c>
      <c r="W51" s="6">
        <f>IFERROR(MIN(1150,'[1]Résultats courses'!AC$6/'[1]Résultats courses'!AC292*1000*'[1]Résultats courses'!AC$3),0*1)</f>
        <v>0</v>
      </c>
      <c r="X51" s="6">
        <f>IFERROR(MIN(1150,'[1]Résultats courses'!AD$6/'[1]Résultats courses'!AD292*1000*'[1]Résultats courses'!AD$3),0*1)</f>
        <v>0</v>
      </c>
      <c r="Y51" s="6">
        <f>IFERROR(MIN(1150,'[1]Résultats courses'!AE$6/'[1]Résultats courses'!AE292*1000*'[1]Résultats courses'!AE$3),0*1)</f>
        <v>0</v>
      </c>
      <c r="Z51" s="6">
        <f>IFERROR(MIN(1150,'[1]Résultats courses'!AF$6/'[1]Résultats courses'!AF292*1000*'[1]Résultats courses'!AF$3),0*1)</f>
        <v>867.93529971455757</v>
      </c>
      <c r="AA51" s="6">
        <f>IFERROR(MIN(1150,'[1]Résultats courses'!AG$6/'[1]Résultats courses'!AG292*1000*'[1]Résultats courses'!AG$3),0*1)</f>
        <v>0</v>
      </c>
      <c r="AB51" s="6">
        <f>IFERROR(MIN(1150,'[1]Résultats courses'!AH$6/'[1]Résultats courses'!AH292*1000*'[1]Résultats courses'!AH$3),0*1)</f>
        <v>0</v>
      </c>
      <c r="AC51" s="6">
        <f>IFERROR(MIN(1150,'[1]Résultats courses'!AI$6/'[1]Résultats courses'!AI292*1000*'[1]Résultats courses'!AI$3),0*1)</f>
        <v>0</v>
      </c>
      <c r="AD51" s="7">
        <f>IF('[1]Résultats courses'!AJ292="",0*1,'[1]Résultats courses'!AJ292)</f>
        <v>0</v>
      </c>
      <c r="AE51" s="7">
        <f>IF('[1]Résultats courses'!AK292="",0*1,'[1]Résultats courses'!AK292)</f>
        <v>1</v>
      </c>
      <c r="AF51" s="7">
        <f>IF('[1]Résultats courses'!AL292="",0*1,'[1]Résultats courses'!AL292)</f>
        <v>0</v>
      </c>
      <c r="AG51" s="8">
        <f>COUNTIF(C51:AF51,"&gt;0")</f>
        <v>4</v>
      </c>
      <c r="AH51" s="9">
        <f>SUMPRODUCT((C51:AF51)*(C51:AF51&gt;=LARGE(C51:AF51,5)))</f>
        <v>2341.3124118414503</v>
      </c>
    </row>
    <row r="52" spans="1:34" x14ac:dyDescent="0.25">
      <c r="A52" s="5" t="str">
        <f>IF('[1]Résultats courses'!C18="","",'[1]Résultats courses'!C18)</f>
        <v>Baillieux Antoine</v>
      </c>
      <c r="B52" s="5" t="str">
        <f>IF('[1]Résultats courses'!H18="","",'[1]Résultats courses'!H18)</f>
        <v>Jeunes (&lt;19ans)</v>
      </c>
      <c r="C52" s="6">
        <f>IFERROR(MIN(1150,'[1]Résultats courses'!I$6/'[1]Résultats courses'!I18*1000*'[1]Résultats courses'!I$3),0*1)</f>
        <v>0</v>
      </c>
      <c r="D52" s="6">
        <f>IFERROR(MIN(1150,'[1]Résultats courses'!J$6/'[1]Résultats courses'!J18*1000*'[1]Résultats courses'!J$3),0*1)</f>
        <v>0</v>
      </c>
      <c r="E52" s="6">
        <f>IFERROR(MIN(1150,'[1]Résultats courses'!K$6/'[1]Résultats courses'!K18*1000*'[1]Résultats courses'!K$3),0*1)</f>
        <v>0</v>
      </c>
      <c r="F52" s="6">
        <f>IFERROR(MIN(1150,'[1]Résultats courses'!L$6/'[1]Résultats courses'!L18*1000*'[1]Résultats courses'!L$3),0*1)</f>
        <v>0</v>
      </c>
      <c r="G52" s="6">
        <f>IFERROR(MIN(1150,'[1]Résultats courses'!M$6/'[1]Résultats courses'!M18*1000*'[1]Résultats courses'!M$3),0*1)</f>
        <v>0</v>
      </c>
      <c r="H52" s="6">
        <f>IFERROR(MIN(1150,'[1]Résultats courses'!N$6/'[1]Résultats courses'!N18*1000*'[1]Résultats courses'!N$3),0*1)</f>
        <v>0</v>
      </c>
      <c r="I52" s="6">
        <f>IFERROR(MIN(1150,'[1]Résultats courses'!O$6/'[1]Résultats courses'!O18*1000*'[1]Résultats courses'!O$3),0*1)</f>
        <v>0</v>
      </c>
      <c r="J52" s="6">
        <f>IFERROR(MIN(1150,'[1]Résultats courses'!P$6/'[1]Résultats courses'!P18*1000*'[1]Résultats courses'!P$3),0*1)</f>
        <v>0</v>
      </c>
      <c r="K52" s="6">
        <f>IFERROR(MIN(1150,'[1]Résultats courses'!Q$6/'[1]Résultats courses'!Q18*1000*'[1]Résultats courses'!Q$3),0*1)</f>
        <v>0</v>
      </c>
      <c r="L52" s="6">
        <f>IFERROR(MIN(1150,'[1]Résultats courses'!R$6/'[1]Résultats courses'!R18*1000*'[1]Résultats courses'!R$3),0*1)</f>
        <v>0</v>
      </c>
      <c r="M52" s="6">
        <f>IFERROR(MIN(1150,'[1]Résultats courses'!S$6/'[1]Résultats courses'!S18*1000*'[1]Résultats courses'!S$3),0*1)</f>
        <v>846.4517524881004</v>
      </c>
      <c r="N52" s="6">
        <f>IFERROR(MIN(1150,'[1]Résultats courses'!T$6/'[1]Résultats courses'!T18*1000*'[1]Résultats courses'!T$3),0*1)</f>
        <v>658.63402061855663</v>
      </c>
      <c r="O52" s="6">
        <f>IFERROR(MIN(1150,'[1]Résultats courses'!U$6/'[1]Résultats courses'!U18*1000*'[1]Résultats courses'!U$3),0*1)</f>
        <v>0</v>
      </c>
      <c r="P52" s="6">
        <f>IFERROR(MIN(1150,'[1]Résultats courses'!V$6/'[1]Résultats courses'!V18*1000*'[1]Résultats courses'!V$3),0*1)</f>
        <v>0</v>
      </c>
      <c r="Q52" s="6">
        <f>IFERROR(MIN(1150,'[1]Résultats courses'!W$6/'[1]Résultats courses'!W18*1000*'[1]Résultats courses'!W$3),0*1)</f>
        <v>0</v>
      </c>
      <c r="R52" s="6">
        <f>IFERROR(MIN(1150,'[1]Résultats courses'!X$6/'[1]Résultats courses'!X18*1000*'[1]Résultats courses'!X$3),0*1)</f>
        <v>0</v>
      </c>
      <c r="S52" s="6">
        <f>IFERROR(MIN(1150,'[1]Résultats courses'!Y$6/'[1]Résultats courses'!Y18*1000*'[1]Résultats courses'!Y$3),0*1)</f>
        <v>0</v>
      </c>
      <c r="T52" s="6">
        <f>IFERROR(MIN(1150,'[1]Résultats courses'!Z$6/'[1]Résultats courses'!Z18*1000*'[1]Résultats courses'!Z$3),0*1)</f>
        <v>0</v>
      </c>
      <c r="U52" s="6">
        <f>IFERROR(MIN(1150,'[1]Résultats courses'!AA$6/'[1]Résultats courses'!AA18*1000*'[1]Résultats courses'!AA$3),0*1)</f>
        <v>0</v>
      </c>
      <c r="V52" s="6">
        <f>IFERROR(MIN(1150,'[1]Résultats courses'!AB$6/'[1]Résultats courses'!AB18*1000*'[1]Résultats courses'!AB$3),0*1)</f>
        <v>0</v>
      </c>
      <c r="W52" s="6">
        <f>IFERROR(MIN(1150,'[1]Résultats courses'!AC$6/'[1]Résultats courses'!AC18*1000*'[1]Résultats courses'!AC$3),0*1)</f>
        <v>0</v>
      </c>
      <c r="X52" s="6">
        <f>IFERROR(MIN(1150,'[1]Résultats courses'!AD$6/'[1]Résultats courses'!AD18*1000*'[1]Résultats courses'!AD$3),0*1)</f>
        <v>0</v>
      </c>
      <c r="Y52" s="6">
        <f>IFERROR(MIN(1150,'[1]Résultats courses'!AE$6/'[1]Résultats courses'!AE18*1000*'[1]Résultats courses'!AE$3),0*1)</f>
        <v>0</v>
      </c>
      <c r="Z52" s="6">
        <f>IFERROR(MIN(1150,'[1]Résultats courses'!AF$6/'[1]Résultats courses'!AF18*1000*'[1]Résultats courses'!AF$3),0*1)</f>
        <v>0</v>
      </c>
      <c r="AA52" s="6">
        <f>IFERROR(MIN(1150,'[1]Résultats courses'!AG$6/'[1]Résultats courses'!AG18*1000*'[1]Résultats courses'!AG$3),0*1)</f>
        <v>736.07172643869887</v>
      </c>
      <c r="AB52" s="6">
        <f>IFERROR(MIN(1150,'[1]Résultats courses'!AH$6/'[1]Résultats courses'!AH18*1000*'[1]Résultats courses'!AH$3),0*1)</f>
        <v>0</v>
      </c>
      <c r="AC52" s="6">
        <f>IFERROR(MIN(1150,'[1]Résultats courses'!AI$6/'[1]Résultats courses'!AI18*1000*'[1]Résultats courses'!AI$3),0*1)</f>
        <v>0</v>
      </c>
      <c r="AD52" s="7">
        <f>IF('[1]Résultats courses'!AJ18="",0*1,'[1]Résultats courses'!AJ18)</f>
        <v>0</v>
      </c>
      <c r="AE52" s="7">
        <f>IF('[1]Résultats courses'!AK18="",0*1,'[1]Résultats courses'!AK18)</f>
        <v>1</v>
      </c>
      <c r="AF52" s="7">
        <f>IF('[1]Résultats courses'!AL18="",0*1,'[1]Résultats courses'!AL18)</f>
        <v>0</v>
      </c>
      <c r="AG52" s="8">
        <f>COUNTIF(C52:AF52,"&gt;0")</f>
        <v>4</v>
      </c>
      <c r="AH52" s="9">
        <f>SUMPRODUCT((C52:AF52)*(C52:AF52&gt;=LARGE(C52:AF52,5)))</f>
        <v>2242.1574995453561</v>
      </c>
    </row>
    <row r="53" spans="1:34" x14ac:dyDescent="0.25">
      <c r="A53" s="5" t="str">
        <f>IF('[1]Résultats courses'!C20="","",'[1]Résultats courses'!C20)</f>
        <v>BAREL Adrien</v>
      </c>
      <c r="B53" s="5" t="str">
        <f>IF('[1]Résultats courses'!H20="","",'[1]Résultats courses'!H20)</f>
        <v>Jeunes (&lt;19ans)</v>
      </c>
      <c r="C53" s="6">
        <f>IFERROR(MIN(1150,'[1]Résultats courses'!I$6/'[1]Résultats courses'!I20*1000*'[1]Résultats courses'!I$3),0*1)</f>
        <v>0</v>
      </c>
      <c r="D53" s="6">
        <f>IFERROR(MIN(1150,'[1]Résultats courses'!J$6/'[1]Résultats courses'!J20*1000*'[1]Résultats courses'!J$3),0*1)</f>
        <v>0</v>
      </c>
      <c r="E53" s="6">
        <f>IFERROR(MIN(1150,'[1]Résultats courses'!K$6/'[1]Résultats courses'!K20*1000*'[1]Résultats courses'!K$3),0*1)</f>
        <v>0</v>
      </c>
      <c r="F53" s="6">
        <f>IFERROR(MIN(1150,'[1]Résultats courses'!L$6/'[1]Résultats courses'!L20*1000*'[1]Résultats courses'!L$3),0*1)</f>
        <v>0</v>
      </c>
      <c r="G53" s="6">
        <f>IFERROR(MIN(1150,'[1]Résultats courses'!M$6/'[1]Résultats courses'!M20*1000*'[1]Résultats courses'!M$3),0*1)</f>
        <v>0</v>
      </c>
      <c r="H53" s="6">
        <f>IFERROR(MIN(1150,'[1]Résultats courses'!N$6/'[1]Résultats courses'!N20*1000*'[1]Résultats courses'!N$3),0*1)</f>
        <v>0</v>
      </c>
      <c r="I53" s="6">
        <f>IFERROR(MIN(1150,'[1]Résultats courses'!O$6/'[1]Résultats courses'!O20*1000*'[1]Résultats courses'!O$3),0*1)</f>
        <v>0</v>
      </c>
      <c r="J53" s="6">
        <f>IFERROR(MIN(1150,'[1]Résultats courses'!P$6/'[1]Résultats courses'!P20*1000*'[1]Résultats courses'!P$3),0*1)</f>
        <v>0</v>
      </c>
      <c r="K53" s="6">
        <f>IFERROR(MIN(1150,'[1]Résultats courses'!Q$6/'[1]Résultats courses'!Q20*1000*'[1]Résultats courses'!Q$3),0*1)</f>
        <v>0</v>
      </c>
      <c r="L53" s="6">
        <f>IFERROR(MIN(1150,'[1]Résultats courses'!R$6/'[1]Résultats courses'!R20*1000*'[1]Résultats courses'!R$3),0*1)</f>
        <v>681.65594855305471</v>
      </c>
      <c r="M53" s="6">
        <f>IFERROR(MIN(1150,'[1]Résultats courses'!S$6/'[1]Résultats courses'!S20*1000*'[1]Résultats courses'!S$3),0*1)</f>
        <v>0</v>
      </c>
      <c r="N53" s="6">
        <f>IFERROR(MIN(1150,'[1]Résultats courses'!T$6/'[1]Résultats courses'!T20*1000*'[1]Résultats courses'!T$3),0*1)</f>
        <v>738.85074087459338</v>
      </c>
      <c r="O53" s="6">
        <f>IFERROR(MIN(1150,'[1]Résultats courses'!U$6/'[1]Résultats courses'!U20*1000*'[1]Résultats courses'!U$3),0*1)</f>
        <v>0</v>
      </c>
      <c r="P53" s="6">
        <f>IFERROR(MIN(1150,'[1]Résultats courses'!V$6/'[1]Résultats courses'!V20*1000*'[1]Résultats courses'!V$3),0*1)</f>
        <v>0</v>
      </c>
      <c r="Q53" s="6">
        <f>IFERROR(MIN(1150,'[1]Résultats courses'!W$6/'[1]Résultats courses'!W20*1000*'[1]Résultats courses'!W$3),0*1)</f>
        <v>0</v>
      </c>
      <c r="R53" s="6">
        <f>IFERROR(MIN(1150,'[1]Résultats courses'!X$6/'[1]Résultats courses'!X20*1000*'[1]Résultats courses'!X$3),0*1)</f>
        <v>0</v>
      </c>
      <c r="S53" s="6">
        <f>IFERROR(MIN(1150,'[1]Résultats courses'!Y$6/'[1]Résultats courses'!Y20*1000*'[1]Résultats courses'!Y$3),0*1)</f>
        <v>0</v>
      </c>
      <c r="T53" s="6">
        <f>IFERROR(MIN(1150,'[1]Résultats courses'!Z$6/'[1]Résultats courses'!Z20*1000*'[1]Résultats courses'!Z$3),0*1)</f>
        <v>0</v>
      </c>
      <c r="U53" s="6">
        <f>IFERROR(MIN(1150,'[1]Résultats courses'!AA$6/'[1]Résultats courses'!AA20*1000*'[1]Résultats courses'!AA$3),0*1)</f>
        <v>0</v>
      </c>
      <c r="V53" s="6">
        <f>IFERROR(MIN(1150,'[1]Résultats courses'!AB$6/'[1]Résultats courses'!AB20*1000*'[1]Résultats courses'!AB$3),0*1)</f>
        <v>0</v>
      </c>
      <c r="W53" s="6">
        <f>IFERROR(MIN(1150,'[1]Résultats courses'!AC$6/'[1]Résultats courses'!AC20*1000*'[1]Résultats courses'!AC$3),0*1)</f>
        <v>0</v>
      </c>
      <c r="X53" s="6">
        <f>IFERROR(MIN(1150,'[1]Résultats courses'!AD$6/'[1]Résultats courses'!AD20*1000*'[1]Résultats courses'!AD$3),0*1)</f>
        <v>0</v>
      </c>
      <c r="Y53" s="6">
        <f>IFERROR(MIN(1150,'[1]Résultats courses'!AE$6/'[1]Résultats courses'!AE20*1000*'[1]Résultats courses'!AE$3),0*1)</f>
        <v>0</v>
      </c>
      <c r="Z53" s="6">
        <f>IFERROR(MIN(1150,'[1]Résultats courses'!AF$6/'[1]Résultats courses'!AF20*1000*'[1]Résultats courses'!AF$3),0*1)</f>
        <v>0</v>
      </c>
      <c r="AA53" s="6">
        <f>IFERROR(MIN(1150,'[1]Résultats courses'!AG$6/'[1]Résultats courses'!AG20*1000*'[1]Résultats courses'!AG$3),0*1)</f>
        <v>788.34301027244283</v>
      </c>
      <c r="AB53" s="6">
        <f>IFERROR(MIN(1150,'[1]Résultats courses'!AH$6/'[1]Résultats courses'!AH20*1000*'[1]Résultats courses'!AH$3),0*1)</f>
        <v>0</v>
      </c>
      <c r="AC53" s="6">
        <f>IFERROR(MIN(1150,'[1]Résultats courses'!AI$6/'[1]Résultats courses'!AI20*1000*'[1]Résultats courses'!AI$3),0*1)</f>
        <v>0</v>
      </c>
      <c r="AD53" s="7">
        <f>IF('[1]Résultats courses'!AJ20="",0*1,'[1]Résultats courses'!AJ20)</f>
        <v>0</v>
      </c>
      <c r="AE53" s="7">
        <f>IF('[1]Résultats courses'!AK20="",0*1,'[1]Résultats courses'!AK20)</f>
        <v>1</v>
      </c>
      <c r="AF53" s="7">
        <f>IF('[1]Résultats courses'!AL20="",0*1,'[1]Résultats courses'!AL20)</f>
        <v>0</v>
      </c>
      <c r="AG53" s="8">
        <f>COUNTIF(C53:AF53,"&gt;0")</f>
        <v>4</v>
      </c>
      <c r="AH53" s="9">
        <f>SUMPRODUCT((C53:AF53)*(C53:AF53&gt;=LARGE(C53:AF53,5)))</f>
        <v>2209.8496997000912</v>
      </c>
    </row>
    <row r="54" spans="1:34" x14ac:dyDescent="0.25">
      <c r="A54" s="5" t="str">
        <f>IF('[1]Résultats courses'!C164="","",'[1]Résultats courses'!C164)</f>
        <v>Lambrechts Kate</v>
      </c>
      <c r="B54" s="5" t="str">
        <f>IF('[1]Résultats courses'!H164="","",'[1]Résultats courses'!H164)</f>
        <v>Adultes</v>
      </c>
      <c r="C54" s="6">
        <f>IFERROR(MIN(1150,'[1]Résultats courses'!I$6/'[1]Résultats courses'!I164*1000*'[1]Résultats courses'!I$3),0*1)</f>
        <v>0</v>
      </c>
      <c r="D54" s="6">
        <f>IFERROR(MIN(1150,'[1]Résultats courses'!J$6/'[1]Résultats courses'!J164*1000*'[1]Résultats courses'!J$3),0*1)</f>
        <v>0</v>
      </c>
      <c r="E54" s="6">
        <f>IFERROR(MIN(1150,'[1]Résultats courses'!K$6/'[1]Résultats courses'!K164*1000*'[1]Résultats courses'!K$3),0*1)</f>
        <v>0</v>
      </c>
      <c r="F54" s="6">
        <f>IFERROR(MIN(1150,'[1]Résultats courses'!L$6/'[1]Résultats courses'!L164*1000*'[1]Résultats courses'!L$3),0*1)</f>
        <v>0</v>
      </c>
      <c r="G54" s="6">
        <f>IFERROR(MIN(1150,'[1]Résultats courses'!M$6/'[1]Résultats courses'!M164*1000*'[1]Résultats courses'!M$3),0*1)</f>
        <v>0</v>
      </c>
      <c r="H54" s="6">
        <f>IFERROR(MIN(1150,'[1]Résultats courses'!N$6/'[1]Résultats courses'!N164*1000*'[1]Résultats courses'!N$3),0*1)</f>
        <v>0</v>
      </c>
      <c r="I54" s="6">
        <f>IFERROR(MIN(1150,'[1]Résultats courses'!O$6/'[1]Résultats courses'!O164*1000*'[1]Résultats courses'!O$3),0*1)</f>
        <v>0</v>
      </c>
      <c r="J54" s="6">
        <f>IFERROR(MIN(1150,'[1]Résultats courses'!P$6/'[1]Résultats courses'!P164*1000*'[1]Résultats courses'!P$3),0*1)</f>
        <v>0</v>
      </c>
      <c r="K54" s="6">
        <f>IFERROR(MIN(1150,'[1]Résultats courses'!Q$6/'[1]Résultats courses'!Q164*1000*'[1]Résultats courses'!Q$3),0*1)</f>
        <v>0</v>
      </c>
      <c r="L54" s="6">
        <f>IFERROR(MIN(1150,'[1]Résultats courses'!R$6/'[1]Résultats courses'!R164*1000*'[1]Résultats courses'!R$3),0*1)</f>
        <v>709.01337792642141</v>
      </c>
      <c r="M54" s="6">
        <f>IFERROR(MIN(1150,'[1]Résultats courses'!S$6/'[1]Résultats courses'!S164*1000*'[1]Résultats courses'!S$3),0*1)</f>
        <v>0</v>
      </c>
      <c r="N54" s="6">
        <f>IFERROR(MIN(1150,'[1]Résultats courses'!T$6/'[1]Résultats courses'!T164*1000*'[1]Résultats courses'!T$3),0*1)</f>
        <v>665.27822974292224</v>
      </c>
      <c r="O54" s="6">
        <f>IFERROR(MIN(1150,'[1]Résultats courses'!U$6/'[1]Résultats courses'!U164*1000*'[1]Résultats courses'!U$3),0*1)</f>
        <v>0</v>
      </c>
      <c r="P54" s="6">
        <f>IFERROR(MIN(1150,'[1]Résultats courses'!V$6/'[1]Résultats courses'!V164*1000*'[1]Résultats courses'!V$3),0*1)</f>
        <v>0</v>
      </c>
      <c r="Q54" s="6">
        <f>IFERROR(MIN(1150,'[1]Résultats courses'!W$6/'[1]Résultats courses'!W164*1000*'[1]Résultats courses'!W$3),0*1)</f>
        <v>0</v>
      </c>
      <c r="R54" s="6">
        <f>IFERROR(MIN(1150,'[1]Résultats courses'!X$6/'[1]Résultats courses'!X164*1000*'[1]Résultats courses'!X$3),0*1)</f>
        <v>0</v>
      </c>
      <c r="S54" s="6">
        <f>IFERROR(MIN(1150,'[1]Résultats courses'!Y$6/'[1]Résultats courses'!Y164*1000*'[1]Résultats courses'!Y$3),0*1)</f>
        <v>0</v>
      </c>
      <c r="T54" s="6">
        <f>IFERROR(MIN(1150,'[1]Résultats courses'!Z$6/'[1]Résultats courses'!Z164*1000*'[1]Résultats courses'!Z$3),0*1)</f>
        <v>767.61904761904748</v>
      </c>
      <c r="U54" s="6">
        <f>IFERROR(MIN(1150,'[1]Résultats courses'!AA$6/'[1]Résultats courses'!AA164*1000*'[1]Résultats courses'!AA$3),0*1)</f>
        <v>0</v>
      </c>
      <c r="V54" s="6">
        <f>IFERROR(MIN(1150,'[1]Résultats courses'!AB$6/'[1]Résultats courses'!AB164*1000*'[1]Résultats courses'!AB$3),0*1)</f>
        <v>0</v>
      </c>
      <c r="W54" s="6">
        <f>IFERROR(MIN(1150,'[1]Résultats courses'!AC$6/'[1]Résultats courses'!AC164*1000*'[1]Résultats courses'!AC$3),0*1)</f>
        <v>0</v>
      </c>
      <c r="X54" s="6">
        <f>IFERROR(MIN(1150,'[1]Résultats courses'!AD$6/'[1]Résultats courses'!AD164*1000*'[1]Résultats courses'!AD$3),0*1)</f>
        <v>0</v>
      </c>
      <c r="Y54" s="6">
        <f>IFERROR(MIN(1150,'[1]Résultats courses'!AE$6/'[1]Résultats courses'!AE164*1000*'[1]Résultats courses'!AE$3),0*1)</f>
        <v>0</v>
      </c>
      <c r="Z54" s="6">
        <f>IFERROR(MIN(1150,'[1]Résultats courses'!AF$6/'[1]Résultats courses'!AF164*1000*'[1]Résultats courses'!AF$3),0*1)</f>
        <v>0</v>
      </c>
      <c r="AA54" s="6">
        <f>IFERROR(MIN(1150,'[1]Résultats courses'!AG$6/'[1]Résultats courses'!AG164*1000*'[1]Résultats courses'!AG$3),0*1)</f>
        <v>0</v>
      </c>
      <c r="AB54" s="6">
        <f>IFERROR(MIN(1150,'[1]Résultats courses'!AH$6/'[1]Résultats courses'!AH164*1000*'[1]Résultats courses'!AH$3),0*1)</f>
        <v>0</v>
      </c>
      <c r="AC54" s="6">
        <f>IFERROR(MIN(1150,'[1]Résultats courses'!AI$6/'[1]Résultats courses'!AI164*1000*'[1]Résultats courses'!AI$3),0*1)</f>
        <v>0</v>
      </c>
      <c r="AD54" s="7">
        <f>IF('[1]Résultats courses'!AJ164="",0*1,'[1]Résultats courses'!AJ164)</f>
        <v>0</v>
      </c>
      <c r="AE54" s="7">
        <f>IF('[1]Résultats courses'!AK164="",0*1,'[1]Résultats courses'!AK164)</f>
        <v>1</v>
      </c>
      <c r="AF54" s="7">
        <f>IF('[1]Résultats courses'!AL164="",0*1,'[1]Résultats courses'!AL164)</f>
        <v>0</v>
      </c>
      <c r="AG54" s="8">
        <f>COUNTIF(C54:AF54,"&gt;0")</f>
        <v>4</v>
      </c>
      <c r="AH54" s="9">
        <f>SUMPRODUCT((C54:AF54)*(C54:AF54&gt;=LARGE(C54:AF54,5)))</f>
        <v>2142.9106552883914</v>
      </c>
    </row>
    <row r="55" spans="1:34" x14ac:dyDescent="0.25">
      <c r="A55" s="5" t="str">
        <f>IF('[1]Résultats courses'!C125="","",'[1]Résultats courses'!C125)</f>
        <v>Ghomraoui Bilal</v>
      </c>
      <c r="B55" s="5" t="str">
        <f>IF('[1]Résultats courses'!H125="","",'[1]Résultats courses'!H125)</f>
        <v>Adultes</v>
      </c>
      <c r="C55" s="6">
        <f>IFERROR(MIN(1150,'[1]Résultats courses'!I$6/'[1]Résultats courses'!I125*1000*'[1]Résultats courses'!I$3),0*1)</f>
        <v>0</v>
      </c>
      <c r="D55" s="6">
        <f>IFERROR(MIN(1150,'[1]Résultats courses'!J$6/'[1]Résultats courses'!J125*1000*'[1]Résultats courses'!J$3),0*1)</f>
        <v>1074.0657135690999</v>
      </c>
      <c r="E55" s="6">
        <f>IFERROR(MIN(1150,'[1]Résultats courses'!K$6/'[1]Résultats courses'!K125*1000*'[1]Résultats courses'!K$3),0*1)</f>
        <v>0</v>
      </c>
      <c r="F55" s="6">
        <f>IFERROR(MIN(1150,'[1]Résultats courses'!L$6/'[1]Résultats courses'!L125*1000*'[1]Résultats courses'!L$3),0*1)</f>
        <v>0</v>
      </c>
      <c r="G55" s="6">
        <f>IFERROR(MIN(1150,'[1]Résultats courses'!M$6/'[1]Résultats courses'!M125*1000*'[1]Résultats courses'!M$3),0*1)</f>
        <v>0</v>
      </c>
      <c r="H55" s="6">
        <f>IFERROR(MIN(1150,'[1]Résultats courses'!N$6/'[1]Résultats courses'!N125*1000*'[1]Résultats courses'!N$3),0*1)</f>
        <v>0</v>
      </c>
      <c r="I55" s="6">
        <f>IFERROR(MIN(1150,'[1]Résultats courses'!O$6/'[1]Résultats courses'!O125*1000*'[1]Résultats courses'!O$3),0*1)</f>
        <v>0</v>
      </c>
      <c r="J55" s="6">
        <f>IFERROR(MIN(1150,'[1]Résultats courses'!P$6/'[1]Résultats courses'!P125*1000*'[1]Résultats courses'!P$3),0*1)</f>
        <v>0</v>
      </c>
      <c r="K55" s="6">
        <f>IFERROR(MIN(1150,'[1]Résultats courses'!Q$6/'[1]Résultats courses'!Q125*1000*'[1]Résultats courses'!Q$3),0*1)</f>
        <v>0</v>
      </c>
      <c r="L55" s="6">
        <f>IFERROR(MIN(1150,'[1]Résultats courses'!R$6/'[1]Résultats courses'!R125*1000*'[1]Résultats courses'!R$3),0*1)</f>
        <v>0</v>
      </c>
      <c r="M55" s="6">
        <f>IFERROR(MIN(1150,'[1]Résultats courses'!S$6/'[1]Résultats courses'!S125*1000*'[1]Résultats courses'!S$3),0*1)</f>
        <v>0</v>
      </c>
      <c r="N55" s="6">
        <f>IFERROR(MIN(1150,'[1]Résultats courses'!T$6/'[1]Résultats courses'!T125*1000*'[1]Résultats courses'!T$3),0*1)</f>
        <v>0</v>
      </c>
      <c r="O55" s="6">
        <f>IFERROR(MIN(1150,'[1]Résultats courses'!U$6/'[1]Résultats courses'!U125*1000*'[1]Résultats courses'!U$3),0*1)</f>
        <v>0</v>
      </c>
      <c r="P55" s="6">
        <f>IFERROR(MIN(1150,'[1]Résultats courses'!V$6/'[1]Résultats courses'!V125*1000*'[1]Résultats courses'!V$3),0*1)</f>
        <v>0</v>
      </c>
      <c r="Q55" s="6">
        <f>IFERROR(MIN(1150,'[1]Résultats courses'!W$6/'[1]Résultats courses'!W125*1000*'[1]Résultats courses'!W$3),0*1)</f>
        <v>0</v>
      </c>
      <c r="R55" s="6">
        <f>IFERROR(MIN(1150,'[1]Résultats courses'!X$6/'[1]Résultats courses'!X125*1000*'[1]Résultats courses'!X$3),0*1)</f>
        <v>0</v>
      </c>
      <c r="S55" s="6">
        <f>IFERROR(MIN(1150,'[1]Résultats courses'!Y$6/'[1]Résultats courses'!Y125*1000*'[1]Résultats courses'!Y$3),0*1)</f>
        <v>0</v>
      </c>
      <c r="T55" s="6">
        <f>IFERROR(MIN(1150,'[1]Résultats courses'!Z$6/'[1]Résultats courses'!Z125*1000*'[1]Résultats courses'!Z$3),0*1)</f>
        <v>1009.492419248517</v>
      </c>
      <c r="U55" s="6">
        <f>IFERROR(MIN(1150,'[1]Résultats courses'!AA$6/'[1]Résultats courses'!AA125*1000*'[1]Résultats courses'!AA$3),0*1)</f>
        <v>0</v>
      </c>
      <c r="V55" s="6">
        <f>IFERROR(MIN(1150,'[1]Résultats courses'!AB$6/'[1]Résultats courses'!AB125*1000*'[1]Résultats courses'!AB$3),0*1)</f>
        <v>0</v>
      </c>
      <c r="W55" s="6">
        <f>IFERROR(MIN(1150,'[1]Résultats courses'!AC$6/'[1]Résultats courses'!AC125*1000*'[1]Résultats courses'!AC$3),0*1)</f>
        <v>0</v>
      </c>
      <c r="X55" s="6">
        <f>IFERROR(MIN(1150,'[1]Résultats courses'!AD$6/'[1]Résultats courses'!AD125*1000*'[1]Résultats courses'!AD$3),0*1)</f>
        <v>0</v>
      </c>
      <c r="Y55" s="6">
        <f>IFERROR(MIN(1150,'[1]Résultats courses'!AE$6/'[1]Résultats courses'!AE125*1000*'[1]Résultats courses'!AE$3),0*1)</f>
        <v>0</v>
      </c>
      <c r="Z55" s="6">
        <f>IFERROR(MIN(1150,'[1]Résultats courses'!AF$6/'[1]Résultats courses'!AF125*1000*'[1]Résultats courses'!AF$3),0*1)</f>
        <v>0</v>
      </c>
      <c r="AA55" s="6">
        <f>IFERROR(MIN(1150,'[1]Résultats courses'!AG$6/'[1]Résultats courses'!AG125*1000*'[1]Résultats courses'!AG$3),0*1)</f>
        <v>0</v>
      </c>
      <c r="AB55" s="6">
        <f>IFERROR(MIN(1150,'[1]Résultats courses'!AH$6/'[1]Résultats courses'!AH125*1000*'[1]Résultats courses'!AH$3),0*1)</f>
        <v>0</v>
      </c>
      <c r="AC55" s="6">
        <f>IFERROR(MIN(1150,'[1]Résultats courses'!AI$6/'[1]Résultats courses'!AI125*1000*'[1]Résultats courses'!AI$3),0*1)</f>
        <v>0</v>
      </c>
      <c r="AD55" s="7">
        <f>IF('[1]Résultats courses'!AJ125="",0*1,'[1]Résultats courses'!AJ125)</f>
        <v>1</v>
      </c>
      <c r="AE55" s="7">
        <f>IF('[1]Résultats courses'!AK125="",0*1,'[1]Résultats courses'!AK125)</f>
        <v>1</v>
      </c>
      <c r="AF55" s="7">
        <f>IF('[1]Résultats courses'!AL125="",0*1,'[1]Résultats courses'!AL125)</f>
        <v>1</v>
      </c>
      <c r="AG55" s="8">
        <f>COUNTIF(C55:AF55,"&gt;0")</f>
        <v>5</v>
      </c>
      <c r="AH55" s="9">
        <f>SUMPRODUCT((C55:AF55)*(C55:AF55&gt;=LARGE(C55:AF55,5)))</f>
        <v>2086.5581328176168</v>
      </c>
    </row>
    <row r="56" spans="1:34" x14ac:dyDescent="0.25">
      <c r="A56" s="5" t="str">
        <f>IF('[1]Résultats courses'!C222="","",'[1]Résultats courses'!C222)</f>
        <v>Pirklova Lucie</v>
      </c>
      <c r="B56" s="5" t="str">
        <f>IF('[1]Résultats courses'!H222="","",'[1]Résultats courses'!H222)</f>
        <v>Jeunes (&lt;19ans)</v>
      </c>
      <c r="C56" s="6">
        <f>IFERROR(MIN(1150,'[1]Résultats courses'!I$6/'[1]Résultats courses'!I222*1000*'[1]Résultats courses'!I$3),0*1)</f>
        <v>0</v>
      </c>
      <c r="D56" s="6">
        <f>IFERROR(MIN(1150,'[1]Résultats courses'!J$6/'[1]Résultats courses'!J222*1000*'[1]Résultats courses'!J$3),0*1)</f>
        <v>0</v>
      </c>
      <c r="E56" s="6">
        <f>IFERROR(MIN(1150,'[1]Résultats courses'!K$6/'[1]Résultats courses'!K222*1000*'[1]Résultats courses'!K$3),0*1)</f>
        <v>0</v>
      </c>
      <c r="F56" s="6">
        <f>IFERROR(MIN(1150,'[1]Résultats courses'!L$6/'[1]Résultats courses'!L222*1000*'[1]Résultats courses'!L$3),0*1)</f>
        <v>0</v>
      </c>
      <c r="G56" s="6">
        <f>IFERROR(MIN(1150,'[1]Résultats courses'!M$6/'[1]Résultats courses'!M222*1000*'[1]Résultats courses'!M$3),0*1)</f>
        <v>0</v>
      </c>
      <c r="H56" s="6">
        <f>IFERROR(MIN(1150,'[1]Résultats courses'!N$6/'[1]Résultats courses'!N222*1000*'[1]Résultats courses'!N$3),0*1)</f>
        <v>0</v>
      </c>
      <c r="I56" s="6">
        <f>IFERROR(MIN(1150,'[1]Résultats courses'!O$6/'[1]Résultats courses'!O222*1000*'[1]Résultats courses'!O$3),0*1)</f>
        <v>0</v>
      </c>
      <c r="J56" s="6">
        <f>IFERROR(MIN(1150,'[1]Résultats courses'!P$6/'[1]Résultats courses'!P222*1000*'[1]Résultats courses'!P$3),0*1)</f>
        <v>0</v>
      </c>
      <c r="K56" s="6">
        <f>IFERROR(MIN(1150,'[1]Résultats courses'!Q$6/'[1]Résultats courses'!Q222*1000*'[1]Résultats courses'!Q$3),0*1)</f>
        <v>0</v>
      </c>
      <c r="L56" s="6">
        <f>IFERROR(MIN(1150,'[1]Résultats courses'!R$6/'[1]Résultats courses'!R222*1000*'[1]Résultats courses'!R$3),0*1)</f>
        <v>0</v>
      </c>
      <c r="M56" s="6">
        <f>IFERROR(MIN(1150,'[1]Résultats courses'!S$6/'[1]Résultats courses'!S222*1000*'[1]Résultats courses'!S$3),0*1)</f>
        <v>645.38106235565817</v>
      </c>
      <c r="N56" s="6">
        <f>IFERROR(MIN(1150,'[1]Résultats courses'!T$6/'[1]Résultats courses'!T222*1000*'[1]Résultats courses'!T$3),0*1)</f>
        <v>0</v>
      </c>
      <c r="O56" s="6">
        <f>IFERROR(MIN(1150,'[1]Résultats courses'!U$6/'[1]Résultats courses'!U222*1000*'[1]Résultats courses'!U$3),0*1)</f>
        <v>0</v>
      </c>
      <c r="P56" s="6">
        <f>IFERROR(MIN(1150,'[1]Résultats courses'!V$6/'[1]Résultats courses'!V222*1000*'[1]Résultats courses'!V$3),0*1)</f>
        <v>0</v>
      </c>
      <c r="Q56" s="6">
        <f>IFERROR(MIN(1150,'[1]Résultats courses'!W$6/'[1]Résultats courses'!W222*1000*'[1]Résultats courses'!W$3),0*1)</f>
        <v>0</v>
      </c>
      <c r="R56" s="6">
        <f>IFERROR(MIN(1150,'[1]Résultats courses'!X$6/'[1]Résultats courses'!X222*1000*'[1]Résultats courses'!X$3),0*1)</f>
        <v>0</v>
      </c>
      <c r="S56" s="6">
        <f>IFERROR(MIN(1150,'[1]Résultats courses'!Y$6/'[1]Résultats courses'!Y222*1000*'[1]Résultats courses'!Y$3),0*1)</f>
        <v>0</v>
      </c>
      <c r="T56" s="6">
        <f>IFERROR(MIN(1150,'[1]Résultats courses'!Z$6/'[1]Résultats courses'!Z222*1000*'[1]Résultats courses'!Z$3),0*1)</f>
        <v>0</v>
      </c>
      <c r="U56" s="6">
        <f>IFERROR(MIN(1150,'[1]Résultats courses'!AA$6/'[1]Résultats courses'!AA222*1000*'[1]Résultats courses'!AA$3),0*1)</f>
        <v>772.99839871897518</v>
      </c>
      <c r="V56" s="6">
        <f>IFERROR(MIN(1150,'[1]Résultats courses'!AB$6/'[1]Résultats courses'!AB222*1000*'[1]Résultats courses'!AB$3),0*1)</f>
        <v>0</v>
      </c>
      <c r="W56" s="6">
        <f>IFERROR(MIN(1150,'[1]Résultats courses'!AC$6/'[1]Résultats courses'!AC222*1000*'[1]Résultats courses'!AC$3),0*1)</f>
        <v>0</v>
      </c>
      <c r="X56" s="6">
        <f>IFERROR(MIN(1150,'[1]Résultats courses'!AD$6/'[1]Résultats courses'!AD222*1000*'[1]Résultats courses'!AD$3),0*1)</f>
        <v>0</v>
      </c>
      <c r="Y56" s="6">
        <f>IFERROR(MIN(1150,'[1]Résultats courses'!AE$6/'[1]Résultats courses'!AE222*1000*'[1]Résultats courses'!AE$3),0*1)</f>
        <v>0</v>
      </c>
      <c r="Z56" s="6">
        <f>IFERROR(MIN(1150,'[1]Résultats courses'!AF$6/'[1]Résultats courses'!AF222*1000*'[1]Résultats courses'!AF$3),0*1)</f>
        <v>660.63151796060254</v>
      </c>
      <c r="AA56" s="6">
        <f>IFERROR(MIN(1150,'[1]Résultats courses'!AG$6/'[1]Résultats courses'!AG222*1000*'[1]Résultats courses'!AG$3),0*1)</f>
        <v>0</v>
      </c>
      <c r="AB56" s="6">
        <f>IFERROR(MIN(1150,'[1]Résultats courses'!AH$6/'[1]Résultats courses'!AH222*1000*'[1]Résultats courses'!AH$3),0*1)</f>
        <v>0</v>
      </c>
      <c r="AC56" s="6">
        <f>IFERROR(MIN(1150,'[1]Résultats courses'!AI$6/'[1]Résultats courses'!AI222*1000*'[1]Résultats courses'!AI$3),0*1)</f>
        <v>0</v>
      </c>
      <c r="AD56" s="7">
        <f>IF('[1]Résultats courses'!AJ222="",0*1,'[1]Résultats courses'!AJ222)</f>
        <v>0</v>
      </c>
      <c r="AE56" s="7">
        <f>IF('[1]Résultats courses'!AK222="",0*1,'[1]Résultats courses'!AK222)</f>
        <v>1</v>
      </c>
      <c r="AF56" s="7">
        <f>IF('[1]Résultats courses'!AL222="",0*1,'[1]Résultats courses'!AL222)</f>
        <v>0</v>
      </c>
      <c r="AG56" s="8">
        <f>COUNTIF(C56:AF56,"&gt;0")</f>
        <v>4</v>
      </c>
      <c r="AH56" s="9">
        <f>SUMPRODUCT((C56:AF56)*(C56:AF56&gt;=LARGE(C56:AF56,5)))</f>
        <v>2080.0109790352358</v>
      </c>
    </row>
    <row r="57" spans="1:34" x14ac:dyDescent="0.25">
      <c r="A57" s="5" t="str">
        <f>IF('[1]Résultats courses'!C72="","",'[1]Résultats courses'!C72)</f>
        <v>De Clerck Axel</v>
      </c>
      <c r="B57" s="5" t="str">
        <f>IF('[1]Résultats courses'!H72="","",'[1]Résultats courses'!H72)</f>
        <v>Adultes</v>
      </c>
      <c r="C57" s="6">
        <f>IFERROR(MIN(1150,'[1]Résultats courses'!I$6/'[1]Résultats courses'!I72*1000*'[1]Résultats courses'!I$3),0*1)</f>
        <v>0</v>
      </c>
      <c r="D57" s="6">
        <f>IFERROR(MIN(1150,'[1]Résultats courses'!J$6/'[1]Résultats courses'!J72*1000*'[1]Résultats courses'!J$3),0*1)</f>
        <v>0</v>
      </c>
      <c r="E57" s="6">
        <f>IFERROR(MIN(1150,'[1]Résultats courses'!K$6/'[1]Résultats courses'!K72*1000*'[1]Résultats courses'!K$3),0*1)</f>
        <v>0</v>
      </c>
      <c r="F57" s="6">
        <f>IFERROR(MIN(1150,'[1]Résultats courses'!L$6/'[1]Résultats courses'!L72*1000*'[1]Résultats courses'!L$3),0*1)</f>
        <v>0</v>
      </c>
      <c r="G57" s="6">
        <f>IFERROR(MIN(1150,'[1]Résultats courses'!M$6/'[1]Résultats courses'!M72*1000*'[1]Résultats courses'!M$3),0*1)</f>
        <v>0</v>
      </c>
      <c r="H57" s="6">
        <f>IFERROR(MIN(1150,'[1]Résultats courses'!N$6/'[1]Résultats courses'!N72*1000*'[1]Résultats courses'!N$3),0*1)</f>
        <v>1041.1514614703281</v>
      </c>
      <c r="I57" s="6">
        <f>IFERROR(MIN(1150,'[1]Résultats courses'!O$6/'[1]Résultats courses'!O72*1000*'[1]Résultats courses'!O$3),0*1)</f>
        <v>0</v>
      </c>
      <c r="J57" s="6">
        <f>IFERROR(MIN(1150,'[1]Résultats courses'!P$6/'[1]Résultats courses'!P72*1000*'[1]Résultats courses'!P$3),0*1)</f>
        <v>0</v>
      </c>
      <c r="K57" s="6">
        <f>IFERROR(MIN(1150,'[1]Résultats courses'!Q$6/'[1]Résultats courses'!Q72*1000*'[1]Résultats courses'!Q$3),0*1)</f>
        <v>0</v>
      </c>
      <c r="L57" s="6">
        <f>IFERROR(MIN(1150,'[1]Résultats courses'!R$6/'[1]Résultats courses'!R72*1000*'[1]Résultats courses'!R$3),0*1)</f>
        <v>0</v>
      </c>
      <c r="M57" s="6">
        <f>IFERROR(MIN(1150,'[1]Résultats courses'!S$6/'[1]Résultats courses'!S72*1000*'[1]Résultats courses'!S$3),0*1)</f>
        <v>0</v>
      </c>
      <c r="N57" s="6">
        <f>IFERROR(MIN(1150,'[1]Résultats courses'!T$6/'[1]Résultats courses'!T72*1000*'[1]Résultats courses'!T$3),0*1)</f>
        <v>0</v>
      </c>
      <c r="O57" s="6">
        <f>IFERROR(MIN(1150,'[1]Résultats courses'!U$6/'[1]Résultats courses'!U72*1000*'[1]Résultats courses'!U$3),0*1)</f>
        <v>0</v>
      </c>
      <c r="P57" s="6">
        <f>IFERROR(MIN(1150,'[1]Résultats courses'!V$6/'[1]Résultats courses'!V72*1000*'[1]Résultats courses'!V$3),0*1)</f>
        <v>1022.2491909385113</v>
      </c>
      <c r="Q57" s="6">
        <f>IFERROR(MIN(1150,'[1]Résultats courses'!W$6/'[1]Résultats courses'!W72*1000*'[1]Résultats courses'!W$3),0*1)</f>
        <v>0</v>
      </c>
      <c r="R57" s="6">
        <f>IFERROR(MIN(1150,'[1]Résultats courses'!X$6/'[1]Résultats courses'!X72*1000*'[1]Résultats courses'!X$3),0*1)</f>
        <v>0</v>
      </c>
      <c r="S57" s="6">
        <f>IFERROR(MIN(1150,'[1]Résultats courses'!Y$6/'[1]Résultats courses'!Y72*1000*'[1]Résultats courses'!Y$3),0*1)</f>
        <v>0</v>
      </c>
      <c r="T57" s="6">
        <f>IFERROR(MIN(1150,'[1]Résultats courses'!Z$6/'[1]Résultats courses'!Z72*1000*'[1]Résultats courses'!Z$3),0*1)</f>
        <v>0</v>
      </c>
      <c r="U57" s="6">
        <f>IFERROR(MIN(1150,'[1]Résultats courses'!AA$6/'[1]Résultats courses'!AA72*1000*'[1]Résultats courses'!AA$3),0*1)</f>
        <v>0</v>
      </c>
      <c r="V57" s="6">
        <f>IFERROR(MIN(1150,'[1]Résultats courses'!AB$6/'[1]Résultats courses'!AB72*1000*'[1]Résultats courses'!AB$3),0*1)</f>
        <v>0</v>
      </c>
      <c r="W57" s="6">
        <f>IFERROR(MIN(1150,'[1]Résultats courses'!AC$6/'[1]Résultats courses'!AC72*1000*'[1]Résultats courses'!AC$3),0*1)</f>
        <v>0</v>
      </c>
      <c r="X57" s="6">
        <f>IFERROR(MIN(1150,'[1]Résultats courses'!AD$6/'[1]Résultats courses'!AD72*1000*'[1]Résultats courses'!AD$3),0*1)</f>
        <v>0</v>
      </c>
      <c r="Y57" s="6">
        <f>IFERROR(MIN(1150,'[1]Résultats courses'!AE$6/'[1]Résultats courses'!AE72*1000*'[1]Résultats courses'!AE$3),0*1)</f>
        <v>0</v>
      </c>
      <c r="Z57" s="6">
        <f>IFERROR(MIN(1150,'[1]Résultats courses'!AF$6/'[1]Résultats courses'!AF72*1000*'[1]Résultats courses'!AF$3),0*1)</f>
        <v>0</v>
      </c>
      <c r="AA57" s="6">
        <f>IFERROR(MIN(1150,'[1]Résultats courses'!AG$6/'[1]Résultats courses'!AG72*1000*'[1]Résultats courses'!AG$3),0*1)</f>
        <v>0</v>
      </c>
      <c r="AB57" s="6">
        <f>IFERROR(MIN(1150,'[1]Résultats courses'!AH$6/'[1]Résultats courses'!AH72*1000*'[1]Résultats courses'!AH$3),0*1)</f>
        <v>0</v>
      </c>
      <c r="AC57" s="6">
        <f>IFERROR(MIN(1150,'[1]Résultats courses'!AI$6/'[1]Résultats courses'!AI72*1000*'[1]Résultats courses'!AI$3),0*1)</f>
        <v>0</v>
      </c>
      <c r="AD57" s="7">
        <f>IF('[1]Résultats courses'!AJ72="",0*1,'[1]Résultats courses'!AJ72)</f>
        <v>0</v>
      </c>
      <c r="AE57" s="7">
        <f>IF('[1]Résultats courses'!AK72="",0*1,'[1]Résultats courses'!AK72)</f>
        <v>1</v>
      </c>
      <c r="AF57" s="7">
        <f>IF('[1]Résultats courses'!AL72="",0*1,'[1]Résultats courses'!AL72)</f>
        <v>0</v>
      </c>
      <c r="AG57" s="8">
        <f>COUNTIF(C57:AF57,"&gt;0")</f>
        <v>3</v>
      </c>
      <c r="AH57" s="9">
        <f>SUMPRODUCT((C57:AF57)*(C57:AF57&gt;=LARGE(C57:AF57,5)))</f>
        <v>2064.4006524088395</v>
      </c>
    </row>
    <row r="58" spans="1:34" x14ac:dyDescent="0.25">
      <c r="A58" s="5" t="str">
        <f>IF('[1]Résultats courses'!C301="","",'[1]Résultats courses'!C301)</f>
        <v>Verstraeten Joachim</v>
      </c>
      <c r="B58" s="5" t="str">
        <f>IF('[1]Résultats courses'!H301="","",'[1]Résultats courses'!H301)</f>
        <v>Adultes</v>
      </c>
      <c r="C58" s="6">
        <f>IFERROR(MIN(1150,'[1]Résultats courses'!I$6/'[1]Résultats courses'!I301*1000*'[1]Résultats courses'!I$3),0*1)</f>
        <v>0</v>
      </c>
      <c r="D58" s="6">
        <f>IFERROR(MIN(1150,'[1]Résultats courses'!J$6/'[1]Résultats courses'!J301*1000*'[1]Résultats courses'!J$3),0*1)</f>
        <v>0</v>
      </c>
      <c r="E58" s="6">
        <f>IFERROR(MIN(1150,'[1]Résultats courses'!K$6/'[1]Résultats courses'!K301*1000*'[1]Résultats courses'!K$3),0*1)</f>
        <v>0</v>
      </c>
      <c r="F58" s="6">
        <f>IFERROR(MIN(1150,'[1]Résultats courses'!L$6/'[1]Résultats courses'!L301*1000*'[1]Résultats courses'!L$3),0*1)</f>
        <v>0</v>
      </c>
      <c r="G58" s="6">
        <f>IFERROR(MIN(1150,'[1]Résultats courses'!M$6/'[1]Résultats courses'!M301*1000*'[1]Résultats courses'!M$3),0*1)</f>
        <v>0</v>
      </c>
      <c r="H58" s="6">
        <f>IFERROR(MIN(1150,'[1]Résultats courses'!N$6/'[1]Résultats courses'!N301*1000*'[1]Résultats courses'!N$3),0*1)</f>
        <v>0</v>
      </c>
      <c r="I58" s="6">
        <f>IFERROR(MIN(1150,'[1]Résultats courses'!O$6/'[1]Résultats courses'!O301*1000*'[1]Résultats courses'!O$3),0*1)</f>
        <v>0</v>
      </c>
      <c r="J58" s="6">
        <f>IFERROR(MIN(1150,'[1]Résultats courses'!P$6/'[1]Résultats courses'!P301*1000*'[1]Résultats courses'!P$3),0*1)</f>
        <v>0</v>
      </c>
      <c r="K58" s="6">
        <f>IFERROR(MIN(1150,'[1]Résultats courses'!Q$6/'[1]Résultats courses'!Q301*1000*'[1]Résultats courses'!Q$3),0*1)</f>
        <v>0</v>
      </c>
      <c r="L58" s="6">
        <f>IFERROR(MIN(1150,'[1]Résultats courses'!R$6/'[1]Résultats courses'!R301*1000*'[1]Résultats courses'!R$3),0*1)</f>
        <v>955.50631009615381</v>
      </c>
      <c r="M58" s="6">
        <f>IFERROR(MIN(1150,'[1]Résultats courses'!S$6/'[1]Résultats courses'!S301*1000*'[1]Résultats courses'!S$3),0*1)</f>
        <v>0</v>
      </c>
      <c r="N58" s="6">
        <f>IFERROR(MIN(1150,'[1]Résultats courses'!T$6/'[1]Résultats courses'!T301*1000*'[1]Résultats courses'!T$3),0*1)</f>
        <v>0</v>
      </c>
      <c r="O58" s="6">
        <f>IFERROR(MIN(1150,'[1]Résultats courses'!U$6/'[1]Résultats courses'!U301*1000*'[1]Résultats courses'!U$3),0*1)</f>
        <v>0</v>
      </c>
      <c r="P58" s="6">
        <f>IFERROR(MIN(1150,'[1]Résultats courses'!V$6/'[1]Résultats courses'!V301*1000*'[1]Résultats courses'!V$3),0*1)</f>
        <v>0</v>
      </c>
      <c r="Q58" s="6">
        <f>IFERROR(MIN(1150,'[1]Résultats courses'!W$6/'[1]Résultats courses'!W301*1000*'[1]Résultats courses'!W$3),0*1)</f>
        <v>0</v>
      </c>
      <c r="R58" s="6">
        <f>IFERROR(MIN(1150,'[1]Résultats courses'!X$6/'[1]Résultats courses'!X301*1000*'[1]Résultats courses'!X$3),0*1)</f>
        <v>0</v>
      </c>
      <c r="S58" s="6">
        <f>IFERROR(MIN(1150,'[1]Résultats courses'!Y$6/'[1]Résultats courses'!Y301*1000*'[1]Résultats courses'!Y$3),0*1)</f>
        <v>0</v>
      </c>
      <c r="T58" s="6">
        <f>IFERROR(MIN(1150,'[1]Résultats courses'!Z$6/'[1]Résultats courses'!Z301*1000*'[1]Résultats courses'!Z$3),0*1)</f>
        <v>0</v>
      </c>
      <c r="U58" s="6">
        <f>IFERROR(MIN(1150,'[1]Résultats courses'!AA$6/'[1]Résultats courses'!AA301*1000*'[1]Résultats courses'!AA$3),0*1)</f>
        <v>1070.371396895787</v>
      </c>
      <c r="V58" s="6">
        <f>IFERROR(MIN(1150,'[1]Résultats courses'!AB$6/'[1]Résultats courses'!AB301*1000*'[1]Résultats courses'!AB$3),0*1)</f>
        <v>0</v>
      </c>
      <c r="W58" s="6">
        <f>IFERROR(MIN(1150,'[1]Résultats courses'!AC$6/'[1]Résultats courses'!AC301*1000*'[1]Résultats courses'!AC$3),0*1)</f>
        <v>0</v>
      </c>
      <c r="X58" s="6">
        <f>IFERROR(MIN(1150,'[1]Résultats courses'!AD$6/'[1]Résultats courses'!AD301*1000*'[1]Résultats courses'!AD$3),0*1)</f>
        <v>0</v>
      </c>
      <c r="Y58" s="6">
        <f>IFERROR(MIN(1150,'[1]Résultats courses'!AE$6/'[1]Résultats courses'!AE301*1000*'[1]Résultats courses'!AE$3),0*1)</f>
        <v>0</v>
      </c>
      <c r="Z58" s="6">
        <f>IFERROR(MIN(1150,'[1]Résultats courses'!AF$6/'[1]Résultats courses'!AF301*1000*'[1]Résultats courses'!AF$3),0*1)</f>
        <v>0</v>
      </c>
      <c r="AA58" s="6">
        <f>IFERROR(MIN(1150,'[1]Résultats courses'!AG$6/'[1]Résultats courses'!AG301*1000*'[1]Résultats courses'!AG$3),0*1)</f>
        <v>0</v>
      </c>
      <c r="AB58" s="6">
        <f>IFERROR(MIN(1150,'[1]Résultats courses'!AH$6/'[1]Résultats courses'!AH301*1000*'[1]Résultats courses'!AH$3),0*1)</f>
        <v>0</v>
      </c>
      <c r="AC58" s="6">
        <f>IFERROR(MIN(1150,'[1]Résultats courses'!AI$6/'[1]Résultats courses'!AI301*1000*'[1]Résultats courses'!AI$3),0*1)</f>
        <v>0</v>
      </c>
      <c r="AD58" s="7">
        <f>IF('[1]Résultats courses'!AJ301="",0*1,'[1]Résultats courses'!AJ301)</f>
        <v>0</v>
      </c>
      <c r="AE58" s="7">
        <f>IF('[1]Résultats courses'!AK301="",0*1,'[1]Résultats courses'!AK301)</f>
        <v>1</v>
      </c>
      <c r="AF58" s="7">
        <f>IF('[1]Résultats courses'!AL301="",0*1,'[1]Résultats courses'!AL301)</f>
        <v>0</v>
      </c>
      <c r="AG58" s="8">
        <f>COUNTIF(C58:AF58,"&gt;0")</f>
        <v>3</v>
      </c>
      <c r="AH58" s="9">
        <f>SUMPRODUCT((C58:AF58)*(C58:AF58&gt;=LARGE(C58:AF58,5)))</f>
        <v>2026.8777069919408</v>
      </c>
    </row>
    <row r="59" spans="1:34" x14ac:dyDescent="0.25">
      <c r="A59" s="5" t="str">
        <f>IF('[1]Résultats courses'!C225="","",'[1]Résultats courses'!C225)</f>
        <v>Pourbaix Manuela</v>
      </c>
      <c r="B59" s="5" t="str">
        <f>IF('[1]Résultats courses'!H225="","",'[1]Résultats courses'!H225)</f>
        <v/>
      </c>
      <c r="C59" s="6">
        <f>IFERROR(MIN(1150,'[1]Résultats courses'!I$6/'[1]Résultats courses'!I225*1000*'[1]Résultats courses'!I$3),0*1)</f>
        <v>0</v>
      </c>
      <c r="D59" s="6">
        <f>IFERROR(MIN(1150,'[1]Résultats courses'!J$6/'[1]Résultats courses'!J225*1000*'[1]Résultats courses'!J$3),0*1)</f>
        <v>0</v>
      </c>
      <c r="E59" s="6">
        <f>IFERROR(MIN(1150,'[1]Résultats courses'!K$6/'[1]Résultats courses'!K225*1000*'[1]Résultats courses'!K$3),0*1)</f>
        <v>0</v>
      </c>
      <c r="F59" s="6">
        <f>IFERROR(MIN(1150,'[1]Résultats courses'!L$6/'[1]Résultats courses'!L225*1000*'[1]Résultats courses'!L$3),0*1)</f>
        <v>0</v>
      </c>
      <c r="G59" s="6">
        <f>IFERROR(MIN(1150,'[1]Résultats courses'!M$6/'[1]Résultats courses'!M225*1000*'[1]Résultats courses'!M$3),0*1)</f>
        <v>0</v>
      </c>
      <c r="H59" s="6">
        <f>IFERROR(MIN(1150,'[1]Résultats courses'!N$6/'[1]Résultats courses'!N225*1000*'[1]Résultats courses'!N$3),0*1)</f>
        <v>0</v>
      </c>
      <c r="I59" s="6">
        <f>IFERROR(MIN(1150,'[1]Résultats courses'!O$6/'[1]Résultats courses'!O225*1000*'[1]Résultats courses'!O$3),0*1)</f>
        <v>0</v>
      </c>
      <c r="J59" s="6">
        <f>IFERROR(MIN(1150,'[1]Résultats courses'!P$6/'[1]Résultats courses'!P225*1000*'[1]Résultats courses'!P$3),0*1)</f>
        <v>0</v>
      </c>
      <c r="K59" s="6">
        <f>IFERROR(MIN(1150,'[1]Résultats courses'!Q$6/'[1]Résultats courses'!Q225*1000*'[1]Résultats courses'!Q$3),0*1)</f>
        <v>0</v>
      </c>
      <c r="L59" s="6">
        <f>IFERROR(MIN(1150,'[1]Résultats courses'!R$6/'[1]Résultats courses'!R225*1000*'[1]Résultats courses'!R$3),0*1)</f>
        <v>681.65594855305471</v>
      </c>
      <c r="M59" s="6">
        <f>IFERROR(MIN(1150,'[1]Résultats courses'!S$6/'[1]Résultats courses'!S225*1000*'[1]Résultats courses'!S$3),0*1)</f>
        <v>0</v>
      </c>
      <c r="N59" s="6">
        <f>IFERROR(MIN(1150,'[1]Résultats courses'!T$6/'[1]Résultats courses'!T225*1000*'[1]Résultats courses'!T$3),0*1)</f>
        <v>592.5797101449275</v>
      </c>
      <c r="O59" s="6">
        <f>IFERROR(MIN(1150,'[1]Résultats courses'!U$6/'[1]Résultats courses'!U225*1000*'[1]Résultats courses'!U$3),0*1)</f>
        <v>0</v>
      </c>
      <c r="P59" s="6">
        <f>IFERROR(MIN(1150,'[1]Résultats courses'!V$6/'[1]Résultats courses'!V225*1000*'[1]Résultats courses'!V$3),0*1)</f>
        <v>0</v>
      </c>
      <c r="Q59" s="6">
        <f>IFERROR(MIN(1150,'[1]Résultats courses'!W$6/'[1]Résultats courses'!W225*1000*'[1]Résultats courses'!W$3),0*1)</f>
        <v>0</v>
      </c>
      <c r="R59" s="6">
        <f>IFERROR(MIN(1150,'[1]Résultats courses'!X$6/'[1]Résultats courses'!X225*1000*'[1]Résultats courses'!X$3),0*1)</f>
        <v>0</v>
      </c>
      <c r="S59" s="6">
        <f>IFERROR(MIN(1150,'[1]Résultats courses'!Y$6/'[1]Résultats courses'!Y225*1000*'[1]Résultats courses'!Y$3),0*1)</f>
        <v>0</v>
      </c>
      <c r="T59" s="6">
        <f>IFERROR(MIN(1150,'[1]Résultats courses'!Z$6/'[1]Résultats courses'!Z225*1000*'[1]Résultats courses'!Z$3),0*1)</f>
        <v>0</v>
      </c>
      <c r="U59" s="6">
        <f>IFERROR(MIN(1150,'[1]Résultats courses'!AA$6/'[1]Résultats courses'!AA225*1000*'[1]Résultats courses'!AA$3),0*1)</f>
        <v>0</v>
      </c>
      <c r="V59" s="6">
        <f>IFERROR(MIN(1150,'[1]Résultats courses'!AB$6/'[1]Résultats courses'!AB225*1000*'[1]Résultats courses'!AB$3),0*1)</f>
        <v>0</v>
      </c>
      <c r="W59" s="6">
        <f>IFERROR(MIN(1150,'[1]Résultats courses'!AC$6/'[1]Résultats courses'!AC225*1000*'[1]Résultats courses'!AC$3),0*1)</f>
        <v>0</v>
      </c>
      <c r="X59" s="6">
        <f>IFERROR(MIN(1150,'[1]Résultats courses'!AD$6/'[1]Résultats courses'!AD225*1000*'[1]Résultats courses'!AD$3),0*1)</f>
        <v>0</v>
      </c>
      <c r="Y59" s="6">
        <f>IFERROR(MIN(1150,'[1]Résultats courses'!AE$6/'[1]Résultats courses'!AE225*1000*'[1]Résultats courses'!AE$3),0*1)</f>
        <v>0</v>
      </c>
      <c r="Z59" s="6">
        <f>IFERROR(MIN(1150,'[1]Résultats courses'!AF$6/'[1]Résultats courses'!AF225*1000*'[1]Résultats courses'!AF$3),0*1)</f>
        <v>739.58164423544679</v>
      </c>
      <c r="AA59" s="6">
        <f>IFERROR(MIN(1150,'[1]Résultats courses'!AG$6/'[1]Résultats courses'!AG225*1000*'[1]Résultats courses'!AG$3),0*1)</f>
        <v>0</v>
      </c>
      <c r="AB59" s="6">
        <f>IFERROR(MIN(1150,'[1]Résultats courses'!AH$6/'[1]Résultats courses'!AH225*1000*'[1]Résultats courses'!AH$3),0*1)</f>
        <v>0</v>
      </c>
      <c r="AC59" s="6">
        <f>IFERROR(MIN(1150,'[1]Résultats courses'!AI$6/'[1]Résultats courses'!AI225*1000*'[1]Résultats courses'!AI$3),0*1)</f>
        <v>0</v>
      </c>
      <c r="AD59" s="7">
        <f>IF('[1]Résultats courses'!AJ225="",0*1,'[1]Résultats courses'!AJ225)</f>
        <v>0</v>
      </c>
      <c r="AE59" s="7">
        <f>IF('[1]Résultats courses'!AK225="",0*1,'[1]Résultats courses'!AK225)</f>
        <v>1</v>
      </c>
      <c r="AF59" s="7">
        <f>IF('[1]Résultats courses'!AL225="",0*1,'[1]Résultats courses'!AL225)</f>
        <v>0</v>
      </c>
      <c r="AG59" s="8">
        <f>COUNTIF(C59:AF59,"&gt;0")</f>
        <v>4</v>
      </c>
      <c r="AH59" s="9">
        <f>SUMPRODUCT((C59:AF59)*(C59:AF59&gt;=LARGE(C59:AF59,5)))</f>
        <v>2014.8173029334289</v>
      </c>
    </row>
    <row r="60" spans="1:34" x14ac:dyDescent="0.25">
      <c r="A60" s="5" t="str">
        <f>IF('[1]Résultats courses'!C71="","",'[1]Résultats courses'!C71)</f>
        <v>de Brogniez Delphine</v>
      </c>
      <c r="B60" s="5" t="str">
        <f>IF('[1]Résultats courses'!H71="","",'[1]Résultats courses'!H71)</f>
        <v>Adultes</v>
      </c>
      <c r="C60" s="6">
        <f>IFERROR(MIN(1150,'[1]Résultats courses'!I$6/'[1]Résultats courses'!I71*1000*'[1]Résultats courses'!I$3),0*1)</f>
        <v>0</v>
      </c>
      <c r="D60" s="6">
        <f>IFERROR(MIN(1150,'[1]Résultats courses'!J$6/'[1]Résultats courses'!J71*1000*'[1]Résultats courses'!J$3),0*1)</f>
        <v>0</v>
      </c>
      <c r="E60" s="6">
        <f>IFERROR(MIN(1150,'[1]Résultats courses'!K$6/'[1]Résultats courses'!K71*1000*'[1]Résultats courses'!K$3),0*1)</f>
        <v>0</v>
      </c>
      <c r="F60" s="6">
        <f>IFERROR(MIN(1150,'[1]Résultats courses'!L$6/'[1]Résultats courses'!L71*1000*'[1]Résultats courses'!L$3),0*1)</f>
        <v>0</v>
      </c>
      <c r="G60" s="6">
        <f>IFERROR(MIN(1150,'[1]Résultats courses'!M$6/'[1]Résultats courses'!M71*1000*'[1]Résultats courses'!M$3),0*1)</f>
        <v>0</v>
      </c>
      <c r="H60" s="6">
        <f>IFERROR(MIN(1150,'[1]Résultats courses'!N$6/'[1]Résultats courses'!N71*1000*'[1]Résultats courses'!N$3),0*1)</f>
        <v>0</v>
      </c>
      <c r="I60" s="6">
        <f>IFERROR(MIN(1150,'[1]Résultats courses'!O$6/'[1]Résultats courses'!O71*1000*'[1]Résultats courses'!O$3),0*1)</f>
        <v>0</v>
      </c>
      <c r="J60" s="6">
        <f>IFERROR(MIN(1150,'[1]Résultats courses'!P$6/'[1]Résultats courses'!P71*1000*'[1]Résultats courses'!P$3),0*1)</f>
        <v>0</v>
      </c>
      <c r="K60" s="6">
        <f>IFERROR(MIN(1150,'[1]Résultats courses'!Q$6/'[1]Résultats courses'!Q71*1000*'[1]Résultats courses'!Q$3),0*1)</f>
        <v>0</v>
      </c>
      <c r="L60" s="6">
        <f>IFERROR(MIN(1150,'[1]Résultats courses'!R$6/'[1]Résultats courses'!R71*1000*'[1]Résultats courses'!R$3),0*1)</f>
        <v>0</v>
      </c>
      <c r="M60" s="6">
        <f>IFERROR(MIN(1150,'[1]Résultats courses'!S$6/'[1]Résultats courses'!S71*1000*'[1]Résultats courses'!S$3),0*1)</f>
        <v>644.10602568324009</v>
      </c>
      <c r="N60" s="6">
        <f>IFERROR(MIN(1150,'[1]Résultats courses'!T$6/'[1]Résultats courses'!T71*1000*'[1]Résultats courses'!T$3),0*1)</f>
        <v>0</v>
      </c>
      <c r="O60" s="6">
        <f>IFERROR(MIN(1150,'[1]Résultats courses'!U$6/'[1]Résultats courses'!U71*1000*'[1]Résultats courses'!U$3),0*1)</f>
        <v>0</v>
      </c>
      <c r="P60" s="6">
        <f>IFERROR(MIN(1150,'[1]Résultats courses'!V$6/'[1]Résultats courses'!V71*1000*'[1]Résultats courses'!V$3),0*1)</f>
        <v>0</v>
      </c>
      <c r="Q60" s="6">
        <f>IFERROR(MIN(1150,'[1]Résultats courses'!W$6/'[1]Résultats courses'!W71*1000*'[1]Résultats courses'!W$3),0*1)</f>
        <v>0</v>
      </c>
      <c r="R60" s="6">
        <f>IFERROR(MIN(1150,'[1]Résultats courses'!X$6/'[1]Résultats courses'!X71*1000*'[1]Résultats courses'!X$3),0*1)</f>
        <v>0</v>
      </c>
      <c r="S60" s="6">
        <f>IFERROR(MIN(1150,'[1]Résultats courses'!Y$6/'[1]Résultats courses'!Y71*1000*'[1]Résultats courses'!Y$3),0*1)</f>
        <v>0</v>
      </c>
      <c r="T60" s="6">
        <f>IFERROR(MIN(1150,'[1]Résultats courses'!Z$6/'[1]Résultats courses'!Z71*1000*'[1]Résultats courses'!Z$3),0*1)</f>
        <v>0</v>
      </c>
      <c r="U60" s="6">
        <f>IFERROR(MIN(1150,'[1]Résultats courses'!AA$6/'[1]Résultats courses'!AA71*1000*'[1]Résultats courses'!AA$3),0*1)</f>
        <v>0</v>
      </c>
      <c r="V60" s="6">
        <f>IFERROR(MIN(1150,'[1]Résultats courses'!AB$6/'[1]Résultats courses'!AB71*1000*'[1]Résultats courses'!AB$3),0*1)</f>
        <v>0</v>
      </c>
      <c r="W60" s="6">
        <f>IFERROR(MIN(1150,'[1]Résultats courses'!AC$6/'[1]Résultats courses'!AC71*1000*'[1]Résultats courses'!AC$3),0*1)</f>
        <v>0</v>
      </c>
      <c r="X60" s="6">
        <f>IFERROR(MIN(1150,'[1]Résultats courses'!AD$6/'[1]Résultats courses'!AD71*1000*'[1]Résultats courses'!AD$3),0*1)</f>
        <v>0</v>
      </c>
      <c r="Y60" s="6">
        <f>IFERROR(MIN(1150,'[1]Résultats courses'!AE$6/'[1]Résultats courses'!AE71*1000*'[1]Résultats courses'!AE$3),0*1)</f>
        <v>726.22837370242223</v>
      </c>
      <c r="Z60" s="6">
        <f>IFERROR(MIN(1150,'[1]Résultats courses'!AF$6/'[1]Résultats courses'!AF71*1000*'[1]Résultats courses'!AF$3),0*1)</f>
        <v>0</v>
      </c>
      <c r="AA60" s="6">
        <f>IFERROR(MIN(1150,'[1]Résultats courses'!AG$6/'[1]Résultats courses'!AG71*1000*'[1]Résultats courses'!AG$3),0*1)</f>
        <v>621.29531854980644</v>
      </c>
      <c r="AB60" s="6">
        <f>IFERROR(MIN(1150,'[1]Résultats courses'!AH$6/'[1]Résultats courses'!AH71*1000*'[1]Résultats courses'!AH$3),0*1)</f>
        <v>0</v>
      </c>
      <c r="AC60" s="6">
        <f>IFERROR(MIN(1150,'[1]Résultats courses'!AI$6/'[1]Résultats courses'!AI71*1000*'[1]Résultats courses'!AI$3),0*1)</f>
        <v>0</v>
      </c>
      <c r="AD60" s="7">
        <f>IF('[1]Résultats courses'!AJ71="",0*1,'[1]Résultats courses'!AJ71)</f>
        <v>0</v>
      </c>
      <c r="AE60" s="7">
        <f>IF('[1]Résultats courses'!AK71="",0*1,'[1]Résultats courses'!AK71)</f>
        <v>1</v>
      </c>
      <c r="AF60" s="7">
        <f>IF('[1]Résultats courses'!AL71="",0*1,'[1]Résultats courses'!AL71)</f>
        <v>0</v>
      </c>
      <c r="AG60" s="8">
        <f>COUNTIF(C60:AF60,"&gt;0")</f>
        <v>4</v>
      </c>
      <c r="AH60" s="9">
        <f>SUMPRODUCT((C60:AF60)*(C60:AF60&gt;=LARGE(C60:AF60,5)))</f>
        <v>1992.6297179354688</v>
      </c>
    </row>
    <row r="61" spans="1:34" x14ac:dyDescent="0.25">
      <c r="A61" s="5" t="str">
        <f>IF('[1]Résultats courses'!C21="","",'[1]Résultats courses'!C21)</f>
        <v>Behrndt Niklas</v>
      </c>
      <c r="B61" s="5" t="str">
        <f>IF('[1]Résultats courses'!H21="","",'[1]Résultats courses'!H21)</f>
        <v>Jeunes (&lt;19ans)</v>
      </c>
      <c r="C61" s="6">
        <f>IFERROR(MIN(1150,'[1]Résultats courses'!I$6/'[1]Résultats courses'!I21*1000*'[1]Résultats courses'!I$3),0*1)</f>
        <v>0</v>
      </c>
      <c r="D61" s="6">
        <f>IFERROR(MIN(1150,'[1]Résultats courses'!J$6/'[1]Résultats courses'!J21*1000*'[1]Résultats courses'!J$3),0*1)</f>
        <v>0</v>
      </c>
      <c r="E61" s="6">
        <f>IFERROR(MIN(1150,'[1]Résultats courses'!K$6/'[1]Résultats courses'!K21*1000*'[1]Résultats courses'!K$3),0*1)</f>
        <v>0</v>
      </c>
      <c r="F61" s="6">
        <f>IFERROR(MIN(1150,'[1]Résultats courses'!L$6/'[1]Résultats courses'!L21*1000*'[1]Résultats courses'!L$3),0*1)</f>
        <v>0</v>
      </c>
      <c r="G61" s="6">
        <f>IFERROR(MIN(1150,'[1]Résultats courses'!M$6/'[1]Résultats courses'!M21*1000*'[1]Résultats courses'!M$3),0*1)</f>
        <v>0</v>
      </c>
      <c r="H61" s="6">
        <f>IFERROR(MIN(1150,'[1]Résultats courses'!N$6/'[1]Résultats courses'!N21*1000*'[1]Résultats courses'!N$3),0*1)</f>
        <v>0</v>
      </c>
      <c r="I61" s="6">
        <f>IFERROR(MIN(1150,'[1]Résultats courses'!O$6/'[1]Résultats courses'!O21*1000*'[1]Résultats courses'!O$3),0*1)</f>
        <v>0</v>
      </c>
      <c r="J61" s="6">
        <f>IFERROR(MIN(1150,'[1]Résultats courses'!P$6/'[1]Résultats courses'!P21*1000*'[1]Résultats courses'!P$3),0*1)</f>
        <v>0</v>
      </c>
      <c r="K61" s="6">
        <f>IFERROR(MIN(1150,'[1]Résultats courses'!Q$6/'[1]Résultats courses'!Q21*1000*'[1]Résultats courses'!Q$3),0*1)</f>
        <v>0</v>
      </c>
      <c r="L61" s="6">
        <f>IFERROR(MIN(1150,'[1]Résultats courses'!R$6/'[1]Résultats courses'!R21*1000*'[1]Résultats courses'!R$3),0*1)</f>
        <v>0</v>
      </c>
      <c r="M61" s="6">
        <f>IFERROR(MIN(1150,'[1]Résultats courses'!S$6/'[1]Résultats courses'!S21*1000*'[1]Résultats courses'!S$3),0*1)</f>
        <v>0</v>
      </c>
      <c r="N61" s="6">
        <f>IFERROR(MIN(1150,'[1]Résultats courses'!T$6/'[1]Résultats courses'!T21*1000*'[1]Résultats courses'!T$3),0*1)</f>
        <v>0</v>
      </c>
      <c r="O61" s="6">
        <f>IFERROR(MIN(1150,'[1]Résultats courses'!U$6/'[1]Résultats courses'!U21*1000*'[1]Résultats courses'!U$3),0*1)</f>
        <v>0</v>
      </c>
      <c r="P61" s="6">
        <f>IFERROR(MIN(1150,'[1]Résultats courses'!V$6/'[1]Résultats courses'!V21*1000*'[1]Résultats courses'!V$3),0*1)</f>
        <v>0</v>
      </c>
      <c r="Q61" s="6">
        <f>IFERROR(MIN(1150,'[1]Résultats courses'!W$6/'[1]Résultats courses'!W21*1000*'[1]Résultats courses'!W$3),0*1)</f>
        <v>0</v>
      </c>
      <c r="R61" s="6">
        <f>IFERROR(MIN(1150,'[1]Résultats courses'!X$6/'[1]Résultats courses'!X21*1000*'[1]Résultats courses'!X$3),0*1)</f>
        <v>0</v>
      </c>
      <c r="S61" s="6">
        <f>IFERROR(MIN(1150,'[1]Résultats courses'!Y$6/'[1]Résultats courses'!Y21*1000*'[1]Résultats courses'!Y$3),0*1)</f>
        <v>0</v>
      </c>
      <c r="T61" s="6">
        <f>IFERROR(MIN(1150,'[1]Résultats courses'!Z$6/'[1]Résultats courses'!Z21*1000*'[1]Résultats courses'!Z$3),0*1)</f>
        <v>0</v>
      </c>
      <c r="U61" s="6">
        <f>IFERROR(MIN(1150,'[1]Résultats courses'!AA$6/'[1]Résultats courses'!AA21*1000*'[1]Résultats courses'!AA$3),0*1)</f>
        <v>0</v>
      </c>
      <c r="V61" s="6">
        <f>IFERROR(MIN(1150,'[1]Résultats courses'!AB$6/'[1]Résultats courses'!AB21*1000*'[1]Résultats courses'!AB$3),0*1)</f>
        <v>0</v>
      </c>
      <c r="W61" s="6">
        <f>IFERROR(MIN(1150,'[1]Résultats courses'!AC$6/'[1]Résultats courses'!AC21*1000*'[1]Résultats courses'!AC$3),0*1)</f>
        <v>0</v>
      </c>
      <c r="X61" s="6">
        <f>IFERROR(MIN(1150,'[1]Résultats courses'!AD$6/'[1]Résultats courses'!AD21*1000*'[1]Résultats courses'!AD$3),0*1)</f>
        <v>0</v>
      </c>
      <c r="Y61" s="6">
        <f>IFERROR(MIN(1150,'[1]Résultats courses'!AE$6/'[1]Résultats courses'!AE21*1000*'[1]Résultats courses'!AE$3),0*1)</f>
        <v>0</v>
      </c>
      <c r="Z61" s="6">
        <f>IFERROR(MIN(1150,'[1]Résultats courses'!AF$6/'[1]Résultats courses'!AF21*1000*'[1]Résultats courses'!AF$3),0*1)</f>
        <v>1014.6829810901002</v>
      </c>
      <c r="AA61" s="6">
        <f>IFERROR(MIN(1150,'[1]Résultats courses'!AG$6/'[1]Résultats courses'!AG21*1000*'[1]Résultats courses'!AG$3),0*1)</f>
        <v>976.2721238938052</v>
      </c>
      <c r="AB61" s="6">
        <f>IFERROR(MIN(1150,'[1]Résultats courses'!AH$6/'[1]Résultats courses'!AH21*1000*'[1]Résultats courses'!AH$3),0*1)</f>
        <v>0</v>
      </c>
      <c r="AC61" s="6">
        <f>IFERROR(MIN(1150,'[1]Résultats courses'!AI$6/'[1]Résultats courses'!AI21*1000*'[1]Résultats courses'!AI$3),0*1)</f>
        <v>0</v>
      </c>
      <c r="AD61" s="7">
        <f>IF('[1]Résultats courses'!AJ21="",0*1,'[1]Résultats courses'!AJ21)</f>
        <v>0</v>
      </c>
      <c r="AE61" s="7">
        <f>IF('[1]Résultats courses'!AK21="",0*1,'[1]Résultats courses'!AK21)</f>
        <v>1</v>
      </c>
      <c r="AF61" s="7">
        <f>IF('[1]Résultats courses'!AL21="",0*1,'[1]Résultats courses'!AL21)</f>
        <v>0</v>
      </c>
      <c r="AG61" s="8">
        <f>COUNTIF(C61:AF61,"&gt;0")</f>
        <v>3</v>
      </c>
      <c r="AH61" s="9">
        <f>SUMPRODUCT((C61:AF61)*(C61:AF61&gt;=LARGE(C61:AF61,5)))</f>
        <v>1991.9551049839054</v>
      </c>
    </row>
    <row r="62" spans="1:34" x14ac:dyDescent="0.25">
      <c r="A62" s="5" t="str">
        <f>IF('[1]Résultats courses'!C207="","",'[1]Résultats courses'!C207)</f>
        <v>Patricio Daniel</v>
      </c>
      <c r="B62" s="5" t="str">
        <f>IF('[1]Résultats courses'!H207="","",'[1]Résultats courses'!H207)</f>
        <v>Adultes</v>
      </c>
      <c r="C62" s="6">
        <f>IFERROR(MIN(1150,'[1]Résultats courses'!I$6/'[1]Résultats courses'!I207*1000*'[1]Résultats courses'!I$3),0*1)</f>
        <v>0</v>
      </c>
      <c r="D62" s="6">
        <f>IFERROR(MIN(1150,'[1]Résultats courses'!J$6/'[1]Résultats courses'!J207*1000*'[1]Résultats courses'!J$3),0*1)</f>
        <v>0</v>
      </c>
      <c r="E62" s="6">
        <f>IFERROR(MIN(1150,'[1]Résultats courses'!K$6/'[1]Résultats courses'!K207*1000*'[1]Résultats courses'!K$3),0*1)</f>
        <v>0</v>
      </c>
      <c r="F62" s="6">
        <f>IFERROR(MIN(1150,'[1]Résultats courses'!L$6/'[1]Résultats courses'!L207*1000*'[1]Résultats courses'!L$3),0*1)</f>
        <v>0</v>
      </c>
      <c r="G62" s="6">
        <f>IFERROR(MIN(1150,'[1]Résultats courses'!M$6/'[1]Résultats courses'!M207*1000*'[1]Résultats courses'!M$3),0*1)</f>
        <v>0</v>
      </c>
      <c r="H62" s="6">
        <f>IFERROR(MIN(1150,'[1]Résultats courses'!N$6/'[1]Résultats courses'!N207*1000*'[1]Résultats courses'!N$3),0*1)</f>
        <v>0</v>
      </c>
      <c r="I62" s="6">
        <f>IFERROR(MIN(1150,'[1]Résultats courses'!O$6/'[1]Résultats courses'!O207*1000*'[1]Résultats courses'!O$3),0*1)</f>
        <v>0</v>
      </c>
      <c r="J62" s="6">
        <f>IFERROR(MIN(1150,'[1]Résultats courses'!P$6/'[1]Résultats courses'!P207*1000*'[1]Résultats courses'!P$3),0*1)</f>
        <v>0</v>
      </c>
      <c r="K62" s="6">
        <f>IFERROR(MIN(1150,'[1]Résultats courses'!Q$6/'[1]Résultats courses'!Q207*1000*'[1]Résultats courses'!Q$3),0*1)</f>
        <v>0</v>
      </c>
      <c r="L62" s="6">
        <f>IFERROR(MIN(1150,'[1]Résultats courses'!R$6/'[1]Résultats courses'!R207*1000*'[1]Résultats courses'!R$3),0*1)</f>
        <v>800.18243583291394</v>
      </c>
      <c r="M62" s="6">
        <f>IFERROR(MIN(1150,'[1]Résultats courses'!S$6/'[1]Résultats courses'!S207*1000*'[1]Résultats courses'!S$3),0*1)</f>
        <v>0</v>
      </c>
      <c r="N62" s="6">
        <f>IFERROR(MIN(1150,'[1]Résultats courses'!T$6/'[1]Résultats courses'!T207*1000*'[1]Résultats courses'!T$3),0*1)</f>
        <v>0</v>
      </c>
      <c r="O62" s="6">
        <f>IFERROR(MIN(1150,'[1]Résultats courses'!U$6/'[1]Résultats courses'!U207*1000*'[1]Résultats courses'!U$3),0*1)</f>
        <v>0</v>
      </c>
      <c r="P62" s="6">
        <f>IFERROR(MIN(1150,'[1]Résultats courses'!V$6/'[1]Résultats courses'!V207*1000*'[1]Résultats courses'!V$3),0*1)</f>
        <v>0</v>
      </c>
      <c r="Q62" s="6">
        <f>IFERROR(MIN(1150,'[1]Résultats courses'!W$6/'[1]Résultats courses'!W207*1000*'[1]Résultats courses'!W$3),0*1)</f>
        <v>0</v>
      </c>
      <c r="R62" s="6">
        <f>IFERROR(MIN(1150,'[1]Résultats courses'!X$6/'[1]Résultats courses'!X207*1000*'[1]Résultats courses'!X$3),0*1)</f>
        <v>0</v>
      </c>
      <c r="S62" s="6">
        <f>IFERROR(MIN(1150,'[1]Résultats courses'!Y$6/'[1]Résultats courses'!Y207*1000*'[1]Résultats courses'!Y$3),0*1)</f>
        <v>0</v>
      </c>
      <c r="T62" s="6">
        <f>IFERROR(MIN(1150,'[1]Résultats courses'!Z$6/'[1]Résultats courses'!Z207*1000*'[1]Résultats courses'!Z$3),0*1)</f>
        <v>0</v>
      </c>
      <c r="U62" s="6">
        <f>IFERROR(MIN(1150,'[1]Résultats courses'!AA$6/'[1]Résultats courses'!AA207*1000*'[1]Résultats courses'!AA$3),0*1)</f>
        <v>0</v>
      </c>
      <c r="V62" s="6">
        <f>IFERROR(MIN(1150,'[1]Résultats courses'!AB$6/'[1]Résultats courses'!AB207*1000*'[1]Résultats courses'!AB$3),0*1)</f>
        <v>0</v>
      </c>
      <c r="W62" s="6">
        <f>IFERROR(MIN(1150,'[1]Résultats courses'!AC$6/'[1]Résultats courses'!AC207*1000*'[1]Résultats courses'!AC$3),0*1)</f>
        <v>0</v>
      </c>
      <c r="X62" s="6">
        <f>IFERROR(MIN(1150,'[1]Résultats courses'!AD$6/'[1]Résultats courses'!AD207*1000*'[1]Résultats courses'!AD$3),0*1)</f>
        <v>0</v>
      </c>
      <c r="Y62" s="6">
        <f>IFERROR(MIN(1150,'[1]Résultats courses'!AE$6/'[1]Résultats courses'!AE207*1000*'[1]Résultats courses'!AE$3),0*1)</f>
        <v>0</v>
      </c>
      <c r="Z62" s="6">
        <f>IFERROR(MIN(1150,'[1]Résultats courses'!AF$6/'[1]Résultats courses'!AF207*1000*'[1]Résultats courses'!AF$3),0*1)</f>
        <v>0</v>
      </c>
      <c r="AA62" s="6">
        <f>IFERROR(MIN(1150,'[1]Résultats courses'!AG$6/'[1]Résultats courses'!AG207*1000*'[1]Résultats courses'!AG$3),0*1)</f>
        <v>0</v>
      </c>
      <c r="AB62" s="6">
        <f>IFERROR(MIN(1150,'[1]Résultats courses'!AH$6/'[1]Résultats courses'!AH207*1000*'[1]Résultats courses'!AH$3),0*1)</f>
        <v>1150</v>
      </c>
      <c r="AC62" s="6">
        <f>IFERROR(MIN(1150,'[1]Résultats courses'!AI$6/'[1]Résultats courses'!AI207*1000*'[1]Résultats courses'!AI$3),0*1)</f>
        <v>0</v>
      </c>
      <c r="AD62" s="7">
        <f>IF('[1]Résultats courses'!AJ207="",0*1,'[1]Résultats courses'!AJ207)</f>
        <v>0</v>
      </c>
      <c r="AE62" s="7">
        <f>IF('[1]Résultats courses'!AK207="",0*1,'[1]Résultats courses'!AK207)</f>
        <v>1</v>
      </c>
      <c r="AF62" s="7">
        <f>IF('[1]Résultats courses'!AL207="",0*1,'[1]Résultats courses'!AL207)</f>
        <v>0</v>
      </c>
      <c r="AG62" s="8">
        <f>COUNTIF(C62:AF62,"&gt;0")</f>
        <v>3</v>
      </c>
      <c r="AH62" s="9">
        <f>SUMPRODUCT((C62:AF62)*(C62:AF62&gt;=LARGE(C62:AF62,5)))</f>
        <v>1951.1824358329141</v>
      </c>
    </row>
    <row r="63" spans="1:34" x14ac:dyDescent="0.25">
      <c r="A63" s="5" t="str">
        <f>IF('[1]Résultats courses'!C62="","",'[1]Résultats courses'!C62)</f>
        <v>Colson Philippe</v>
      </c>
      <c r="B63" s="5" t="str">
        <f>IF('[1]Résultats courses'!H62="","",'[1]Résultats courses'!H62)</f>
        <v>Adultes</v>
      </c>
      <c r="C63" s="6">
        <f>IFERROR(MIN(1150,'[1]Résultats courses'!I$6/'[1]Résultats courses'!I62*1000*'[1]Résultats courses'!I$3),0*1)</f>
        <v>0</v>
      </c>
      <c r="D63" s="6">
        <f>IFERROR(MIN(1150,'[1]Résultats courses'!J$6/'[1]Résultats courses'!J62*1000*'[1]Résultats courses'!J$3),0*1)</f>
        <v>0</v>
      </c>
      <c r="E63" s="6">
        <f>IFERROR(MIN(1150,'[1]Résultats courses'!K$6/'[1]Résultats courses'!K62*1000*'[1]Résultats courses'!K$3),0*1)</f>
        <v>0</v>
      </c>
      <c r="F63" s="6">
        <f>IFERROR(MIN(1150,'[1]Résultats courses'!L$6/'[1]Résultats courses'!L62*1000*'[1]Résultats courses'!L$3),0*1)</f>
        <v>0</v>
      </c>
      <c r="G63" s="6">
        <f>IFERROR(MIN(1150,'[1]Résultats courses'!M$6/'[1]Résultats courses'!M62*1000*'[1]Résultats courses'!M$3),0*1)</f>
        <v>0</v>
      </c>
      <c r="H63" s="6">
        <f>IFERROR(MIN(1150,'[1]Résultats courses'!N$6/'[1]Résultats courses'!N62*1000*'[1]Résultats courses'!N$3),0*1)</f>
        <v>0</v>
      </c>
      <c r="I63" s="6">
        <f>IFERROR(MIN(1150,'[1]Résultats courses'!O$6/'[1]Résultats courses'!O62*1000*'[1]Résultats courses'!O$3),0*1)</f>
        <v>0</v>
      </c>
      <c r="J63" s="6">
        <f>IFERROR(MIN(1150,'[1]Résultats courses'!P$6/'[1]Résultats courses'!P62*1000*'[1]Résultats courses'!P$3),0*1)</f>
        <v>0</v>
      </c>
      <c r="K63" s="6">
        <f>IFERROR(MIN(1150,'[1]Résultats courses'!Q$6/'[1]Résultats courses'!Q62*1000*'[1]Résultats courses'!Q$3),0*1)</f>
        <v>945.00000000000011</v>
      </c>
      <c r="L63" s="6">
        <f>IFERROR(MIN(1150,'[1]Résultats courses'!R$6/'[1]Résultats courses'!R62*1000*'[1]Résultats courses'!R$3),0*1)</f>
        <v>0</v>
      </c>
      <c r="M63" s="6">
        <f>IFERROR(MIN(1150,'[1]Résultats courses'!S$6/'[1]Résultats courses'!S62*1000*'[1]Résultats courses'!S$3),0*1)</f>
        <v>0</v>
      </c>
      <c r="N63" s="6">
        <f>IFERROR(MIN(1150,'[1]Résultats courses'!T$6/'[1]Résultats courses'!T62*1000*'[1]Résultats courses'!T$3),0*1)</f>
        <v>0</v>
      </c>
      <c r="O63" s="6">
        <f>IFERROR(MIN(1150,'[1]Résultats courses'!U$6/'[1]Résultats courses'!U62*1000*'[1]Résultats courses'!U$3),0*1)</f>
        <v>0</v>
      </c>
      <c r="P63" s="6">
        <f>IFERROR(MIN(1150,'[1]Résultats courses'!V$6/'[1]Résultats courses'!V62*1000*'[1]Résultats courses'!V$3),0*1)</f>
        <v>0</v>
      </c>
      <c r="Q63" s="6">
        <f>IFERROR(MIN(1150,'[1]Résultats courses'!W$6/'[1]Résultats courses'!W62*1000*'[1]Résultats courses'!W$3),0*1)</f>
        <v>0</v>
      </c>
      <c r="R63" s="6">
        <f>IFERROR(MIN(1150,'[1]Résultats courses'!X$6/'[1]Résultats courses'!X62*1000*'[1]Résultats courses'!X$3),0*1)</f>
        <v>0</v>
      </c>
      <c r="S63" s="6">
        <f>IFERROR(MIN(1150,'[1]Résultats courses'!Y$6/'[1]Résultats courses'!Y62*1000*'[1]Résultats courses'!Y$3),0*1)</f>
        <v>0</v>
      </c>
      <c r="T63" s="6">
        <f>IFERROR(MIN(1150,'[1]Résultats courses'!Z$6/'[1]Résultats courses'!Z62*1000*'[1]Résultats courses'!Z$3),0*1)</f>
        <v>0</v>
      </c>
      <c r="U63" s="6">
        <f>IFERROR(MIN(1150,'[1]Résultats courses'!AA$6/'[1]Résultats courses'!AA62*1000*'[1]Résultats courses'!AA$3),0*1)</f>
        <v>0</v>
      </c>
      <c r="V63" s="6">
        <f>IFERROR(MIN(1150,'[1]Résultats courses'!AB$6/'[1]Résultats courses'!AB62*1000*'[1]Résultats courses'!AB$3),0*1)</f>
        <v>0</v>
      </c>
      <c r="W63" s="6">
        <f>IFERROR(MIN(1150,'[1]Résultats courses'!AC$6/'[1]Résultats courses'!AC62*1000*'[1]Résultats courses'!AC$3),0*1)</f>
        <v>0</v>
      </c>
      <c r="X63" s="6">
        <f>IFERROR(MIN(1150,'[1]Résultats courses'!AD$6/'[1]Résultats courses'!AD62*1000*'[1]Résultats courses'!AD$3),0*1)</f>
        <v>0</v>
      </c>
      <c r="Y63" s="6">
        <f>IFERROR(MIN(1150,'[1]Résultats courses'!AE$6/'[1]Résultats courses'!AE62*1000*'[1]Résultats courses'!AE$3),0*1)</f>
        <v>0</v>
      </c>
      <c r="Z63" s="6">
        <f>IFERROR(MIN(1150,'[1]Résultats courses'!AF$6/'[1]Résultats courses'!AF62*1000*'[1]Résultats courses'!AF$3),0*1)</f>
        <v>0</v>
      </c>
      <c r="AA63" s="6">
        <f>IFERROR(MIN(1150,'[1]Résultats courses'!AG$6/'[1]Résultats courses'!AG62*1000*'[1]Résultats courses'!AG$3),0*1)</f>
        <v>967.70833333333337</v>
      </c>
      <c r="AB63" s="6">
        <f>IFERROR(MIN(1150,'[1]Résultats courses'!AH$6/'[1]Résultats courses'!AH62*1000*'[1]Résultats courses'!AH$3),0*1)</f>
        <v>0</v>
      </c>
      <c r="AC63" s="6">
        <f>IFERROR(MIN(1150,'[1]Résultats courses'!AI$6/'[1]Résultats courses'!AI62*1000*'[1]Résultats courses'!AI$3),0*1)</f>
        <v>0</v>
      </c>
      <c r="AD63" s="7">
        <f>IF('[1]Résultats courses'!AJ62="",0*1,'[1]Résultats courses'!AJ62)</f>
        <v>0</v>
      </c>
      <c r="AE63" s="7">
        <f>IF('[1]Résultats courses'!AK62="",0*1,'[1]Résultats courses'!AK62)</f>
        <v>1</v>
      </c>
      <c r="AF63" s="7">
        <f>IF('[1]Résultats courses'!AL62="",0*1,'[1]Résultats courses'!AL62)</f>
        <v>0</v>
      </c>
      <c r="AG63" s="8">
        <f>COUNTIF(C63:AF63,"&gt;0")</f>
        <v>3</v>
      </c>
      <c r="AH63" s="9">
        <f>SUMPRODUCT((C63:AF63)*(C63:AF63&gt;=LARGE(C63:AF63,5)))</f>
        <v>1913.7083333333335</v>
      </c>
    </row>
    <row r="64" spans="1:34" x14ac:dyDescent="0.25">
      <c r="A64" s="5" t="str">
        <f>IF('[1]Résultats courses'!C290="","",'[1]Résultats courses'!C290)</f>
        <v>Vandenhouweele Pascal</v>
      </c>
      <c r="B64" s="5" t="str">
        <f>IF('[1]Résultats courses'!H290="","",'[1]Résultats courses'!H290)</f>
        <v>Adultes</v>
      </c>
      <c r="C64" s="6">
        <f>IFERROR(MIN(1150,'[1]Résultats courses'!I$6/'[1]Résultats courses'!I290*1000*'[1]Résultats courses'!I$3),0*1)</f>
        <v>0</v>
      </c>
      <c r="D64" s="6">
        <f>IFERROR(MIN(1150,'[1]Résultats courses'!J$6/'[1]Résultats courses'!J290*1000*'[1]Résultats courses'!J$3),0*1)</f>
        <v>0</v>
      </c>
      <c r="E64" s="6">
        <f>IFERROR(MIN(1150,'[1]Résultats courses'!K$6/'[1]Résultats courses'!K290*1000*'[1]Résultats courses'!K$3),0*1)</f>
        <v>0</v>
      </c>
      <c r="F64" s="6">
        <f>IFERROR(MIN(1150,'[1]Résultats courses'!L$6/'[1]Résultats courses'!L290*1000*'[1]Résultats courses'!L$3),0*1)</f>
        <v>0</v>
      </c>
      <c r="G64" s="6">
        <f>IFERROR(MIN(1150,'[1]Résultats courses'!M$6/'[1]Résultats courses'!M290*1000*'[1]Résultats courses'!M$3),0*1)</f>
        <v>0</v>
      </c>
      <c r="H64" s="6">
        <f>IFERROR(MIN(1150,'[1]Résultats courses'!N$6/'[1]Résultats courses'!N290*1000*'[1]Résultats courses'!N$3),0*1)</f>
        <v>0</v>
      </c>
      <c r="I64" s="6">
        <f>IFERROR(MIN(1150,'[1]Résultats courses'!O$6/'[1]Résultats courses'!O290*1000*'[1]Résultats courses'!O$3),0*1)</f>
        <v>0</v>
      </c>
      <c r="J64" s="6">
        <f>IFERROR(MIN(1150,'[1]Résultats courses'!P$6/'[1]Résultats courses'!P290*1000*'[1]Résultats courses'!P$3),0*1)</f>
        <v>0</v>
      </c>
      <c r="K64" s="6">
        <f>IFERROR(MIN(1150,'[1]Résultats courses'!Q$6/'[1]Résultats courses'!Q290*1000*'[1]Résultats courses'!Q$3),0*1)</f>
        <v>0</v>
      </c>
      <c r="L64" s="6">
        <f>IFERROR(MIN(1150,'[1]Résultats courses'!R$6/'[1]Résultats courses'!R290*1000*'[1]Résultats courses'!R$3),0*1)</f>
        <v>0</v>
      </c>
      <c r="M64" s="6">
        <f>IFERROR(MIN(1150,'[1]Résultats courses'!S$6/'[1]Résultats courses'!S290*1000*'[1]Résultats courses'!S$3),0*1)</f>
        <v>0</v>
      </c>
      <c r="N64" s="6">
        <f>IFERROR(MIN(1150,'[1]Résultats courses'!T$6/'[1]Résultats courses'!T290*1000*'[1]Résultats courses'!T$3),0*1)</f>
        <v>0</v>
      </c>
      <c r="O64" s="6">
        <f>IFERROR(MIN(1150,'[1]Résultats courses'!U$6/'[1]Résultats courses'!U290*1000*'[1]Résultats courses'!U$3),0*1)</f>
        <v>0</v>
      </c>
      <c r="P64" s="6">
        <f>IFERROR(MIN(1150,'[1]Résultats courses'!V$6/'[1]Résultats courses'!V290*1000*'[1]Résultats courses'!V$3),0*1)</f>
        <v>0</v>
      </c>
      <c r="Q64" s="6">
        <f>IFERROR(MIN(1150,'[1]Résultats courses'!W$6/'[1]Résultats courses'!W290*1000*'[1]Résultats courses'!W$3),0*1)</f>
        <v>0</v>
      </c>
      <c r="R64" s="6">
        <f>IFERROR(MIN(1150,'[1]Résultats courses'!X$6/'[1]Résultats courses'!X290*1000*'[1]Résultats courses'!X$3),0*1)</f>
        <v>0</v>
      </c>
      <c r="S64" s="6">
        <f>IFERROR(MIN(1150,'[1]Résultats courses'!Y$6/'[1]Résultats courses'!Y290*1000*'[1]Résultats courses'!Y$3),0*1)</f>
        <v>0</v>
      </c>
      <c r="T64" s="6">
        <f>IFERROR(MIN(1150,'[1]Résultats courses'!Z$6/'[1]Résultats courses'!Z290*1000*'[1]Résultats courses'!Z$3),0*1)</f>
        <v>0</v>
      </c>
      <c r="U64" s="6">
        <f>IFERROR(MIN(1150,'[1]Résultats courses'!AA$6/'[1]Résultats courses'!AA290*1000*'[1]Résultats courses'!AA$3),0*1)</f>
        <v>0</v>
      </c>
      <c r="V64" s="6">
        <f>IFERROR(MIN(1150,'[1]Résultats courses'!AB$6/'[1]Résultats courses'!AB290*1000*'[1]Résultats courses'!AB$3),0*1)</f>
        <v>0</v>
      </c>
      <c r="W64" s="6">
        <f>IFERROR(MIN(1150,'[1]Résultats courses'!AC$6/'[1]Résultats courses'!AC290*1000*'[1]Résultats courses'!AC$3),0*1)</f>
        <v>0</v>
      </c>
      <c r="X64" s="6">
        <f>IFERROR(MIN(1150,'[1]Résultats courses'!AD$6/'[1]Résultats courses'!AD290*1000*'[1]Résultats courses'!AD$3),0*1)</f>
        <v>0</v>
      </c>
      <c r="Y64" s="6">
        <f>IFERROR(MIN(1150,'[1]Résultats courses'!AE$6/'[1]Résultats courses'!AE290*1000*'[1]Résultats courses'!AE$3),0*1)</f>
        <v>0</v>
      </c>
      <c r="Z64" s="6">
        <f>IFERROR(MIN(1150,'[1]Résultats courses'!AF$6/'[1]Résultats courses'!AF290*1000*'[1]Résultats courses'!AF$3),0*1)</f>
        <v>0</v>
      </c>
      <c r="AA64" s="6">
        <f>IFERROR(MIN(1150,'[1]Résultats courses'!AG$6/'[1]Résultats courses'!AG290*1000*'[1]Résultats courses'!AG$3),0*1)</f>
        <v>746.97418535759618</v>
      </c>
      <c r="AB64" s="6">
        <f>IFERROR(MIN(1150,'[1]Résultats courses'!AH$6/'[1]Résultats courses'!AH290*1000*'[1]Résultats courses'!AH$3),0*1)</f>
        <v>1150</v>
      </c>
      <c r="AC64" s="6">
        <f>IFERROR(MIN(1150,'[1]Résultats courses'!AI$6/'[1]Résultats courses'!AI290*1000*'[1]Résultats courses'!AI$3),0*1)</f>
        <v>0</v>
      </c>
      <c r="AD64" s="7">
        <f>IF('[1]Résultats courses'!AJ290="",0*1,'[1]Résultats courses'!AJ290)</f>
        <v>0</v>
      </c>
      <c r="AE64" s="7">
        <f>IF('[1]Résultats courses'!AK290="",0*1,'[1]Résultats courses'!AK290)</f>
        <v>1</v>
      </c>
      <c r="AF64" s="7">
        <f>IF('[1]Résultats courses'!AL290="",0*1,'[1]Résultats courses'!AL290)</f>
        <v>0</v>
      </c>
      <c r="AG64" s="8">
        <f>COUNTIF(C64:AF64,"&gt;0")</f>
        <v>3</v>
      </c>
      <c r="AH64" s="9">
        <f>SUMPRODUCT((C64:AF64)*(C64:AF64&gt;=LARGE(C64:AF64,5)))</f>
        <v>1897.9741853575961</v>
      </c>
    </row>
    <row r="65" spans="1:34" x14ac:dyDescent="0.25">
      <c r="A65" s="5" t="str">
        <f>IF('[1]Résultats courses'!C269="","",'[1]Résultats courses'!C269)</f>
        <v>Tabeling Anais</v>
      </c>
      <c r="B65" s="5" t="str">
        <f>IF('[1]Résultats courses'!H269="","",'[1]Résultats courses'!H269)</f>
        <v/>
      </c>
      <c r="C65" s="6">
        <f>IFERROR(MIN(1150,'[1]Résultats courses'!I$6/'[1]Résultats courses'!I269*1000*'[1]Résultats courses'!I$3),0*1)</f>
        <v>0</v>
      </c>
      <c r="D65" s="6">
        <f>IFERROR(MIN(1150,'[1]Résultats courses'!J$6/'[1]Résultats courses'!J269*1000*'[1]Résultats courses'!J$3),0*1)</f>
        <v>0</v>
      </c>
      <c r="E65" s="6">
        <f>IFERROR(MIN(1150,'[1]Résultats courses'!K$6/'[1]Résultats courses'!K269*1000*'[1]Résultats courses'!K$3),0*1)</f>
        <v>0</v>
      </c>
      <c r="F65" s="6">
        <f>IFERROR(MIN(1150,'[1]Résultats courses'!L$6/'[1]Résultats courses'!L269*1000*'[1]Résultats courses'!L$3),0*1)</f>
        <v>0</v>
      </c>
      <c r="G65" s="6">
        <f>IFERROR(MIN(1150,'[1]Résultats courses'!M$6/'[1]Résultats courses'!M269*1000*'[1]Résultats courses'!M$3),0*1)</f>
        <v>0</v>
      </c>
      <c r="H65" s="6">
        <f>IFERROR(MIN(1150,'[1]Résultats courses'!N$6/'[1]Résultats courses'!N269*1000*'[1]Résultats courses'!N$3),0*1)</f>
        <v>0</v>
      </c>
      <c r="I65" s="6">
        <f>IFERROR(MIN(1150,'[1]Résultats courses'!O$6/'[1]Résultats courses'!O269*1000*'[1]Résultats courses'!O$3),0*1)</f>
        <v>0</v>
      </c>
      <c r="J65" s="6">
        <f>IFERROR(MIN(1150,'[1]Résultats courses'!P$6/'[1]Résultats courses'!P269*1000*'[1]Résultats courses'!P$3),0*1)</f>
        <v>0</v>
      </c>
      <c r="K65" s="6">
        <f>IFERROR(MIN(1150,'[1]Résultats courses'!Q$6/'[1]Résultats courses'!Q269*1000*'[1]Résultats courses'!Q$3),0*1)</f>
        <v>0</v>
      </c>
      <c r="L65" s="6">
        <f>IFERROR(MIN(1150,'[1]Résultats courses'!R$6/'[1]Résultats courses'!R269*1000*'[1]Résultats courses'!R$3),0*1)</f>
        <v>0</v>
      </c>
      <c r="M65" s="6">
        <f>IFERROR(MIN(1150,'[1]Résultats courses'!S$6/'[1]Résultats courses'!S269*1000*'[1]Résultats courses'!S$3),0*1)</f>
        <v>0</v>
      </c>
      <c r="N65" s="6">
        <f>IFERROR(MIN(1150,'[1]Résultats courses'!T$6/'[1]Résultats courses'!T269*1000*'[1]Résultats courses'!T$3),0*1)</f>
        <v>0</v>
      </c>
      <c r="O65" s="6">
        <f>IFERROR(MIN(1150,'[1]Résultats courses'!U$6/'[1]Résultats courses'!U269*1000*'[1]Résultats courses'!U$3),0*1)</f>
        <v>0</v>
      </c>
      <c r="P65" s="6">
        <f>IFERROR(MIN(1150,'[1]Résultats courses'!V$6/'[1]Résultats courses'!V269*1000*'[1]Résultats courses'!V$3),0*1)</f>
        <v>0</v>
      </c>
      <c r="Q65" s="6">
        <f>IFERROR(MIN(1150,'[1]Résultats courses'!W$6/'[1]Résultats courses'!W269*1000*'[1]Résultats courses'!W$3),0*1)</f>
        <v>0</v>
      </c>
      <c r="R65" s="6">
        <f>IFERROR(MIN(1150,'[1]Résultats courses'!X$6/'[1]Résultats courses'!X269*1000*'[1]Résultats courses'!X$3),0*1)</f>
        <v>0</v>
      </c>
      <c r="S65" s="6">
        <f>IFERROR(MIN(1150,'[1]Résultats courses'!Y$6/'[1]Résultats courses'!Y269*1000*'[1]Résultats courses'!Y$3),0*1)</f>
        <v>0</v>
      </c>
      <c r="T65" s="6">
        <f>IFERROR(MIN(1150,'[1]Résultats courses'!Z$6/'[1]Résultats courses'!Z269*1000*'[1]Résultats courses'!Z$3),0*1)</f>
        <v>0</v>
      </c>
      <c r="U65" s="6">
        <f>IFERROR(MIN(1150,'[1]Résultats courses'!AA$6/'[1]Résultats courses'!AA269*1000*'[1]Résultats courses'!AA$3),0*1)</f>
        <v>0</v>
      </c>
      <c r="V65" s="6">
        <f>IFERROR(MIN(1150,'[1]Résultats courses'!AB$6/'[1]Résultats courses'!AB269*1000*'[1]Résultats courses'!AB$3),0*1)</f>
        <v>0</v>
      </c>
      <c r="W65" s="6">
        <f>IFERROR(MIN(1150,'[1]Résultats courses'!AC$6/'[1]Résultats courses'!AC269*1000*'[1]Résultats courses'!AC$3),0*1)</f>
        <v>0</v>
      </c>
      <c r="X65" s="6">
        <f>IFERROR(MIN(1150,'[1]Résultats courses'!AD$6/'[1]Résultats courses'!AD269*1000*'[1]Résultats courses'!AD$3),0*1)</f>
        <v>0</v>
      </c>
      <c r="Y65" s="6">
        <f>IFERROR(MIN(1150,'[1]Résultats courses'!AE$6/'[1]Résultats courses'!AE269*1000*'[1]Résultats courses'!AE$3),0*1)</f>
        <v>0</v>
      </c>
      <c r="Z65" s="6">
        <f>IFERROR(MIN(1150,'[1]Résultats courses'!AF$6/'[1]Résultats courses'!AF269*1000*'[1]Résultats courses'!AF$3),0*1)</f>
        <v>0</v>
      </c>
      <c r="AA65" s="6">
        <f>IFERROR(MIN(1150,'[1]Résultats courses'!AG$6/'[1]Résultats courses'!AG269*1000*'[1]Résultats courses'!AG$3),0*1)</f>
        <v>680.19267822736026</v>
      </c>
      <c r="AB65" s="6">
        <f>IFERROR(MIN(1150,'[1]Résultats courses'!AH$6/'[1]Résultats courses'!AH269*1000*'[1]Résultats courses'!AH$3),0*1)</f>
        <v>1150</v>
      </c>
      <c r="AC65" s="6">
        <f>IFERROR(MIN(1150,'[1]Résultats courses'!AI$6/'[1]Résultats courses'!AI269*1000*'[1]Résultats courses'!AI$3),0*1)</f>
        <v>0</v>
      </c>
      <c r="AD65" s="7">
        <f>IF('[1]Résultats courses'!AJ269="",0*1,'[1]Résultats courses'!AJ269)</f>
        <v>0</v>
      </c>
      <c r="AE65" s="7">
        <f>IF('[1]Résultats courses'!AK269="",0*1,'[1]Résultats courses'!AK269)</f>
        <v>1</v>
      </c>
      <c r="AF65" s="7">
        <f>IF('[1]Résultats courses'!AL269="",0*1,'[1]Résultats courses'!AL269)</f>
        <v>0</v>
      </c>
      <c r="AG65" s="8">
        <f>COUNTIF(C65:AF65,"&gt;0")</f>
        <v>3</v>
      </c>
      <c r="AH65" s="9">
        <f>SUMPRODUCT((C65:AF65)*(C65:AF65&gt;=LARGE(C65:AF65,5)))</f>
        <v>1831.1926782273604</v>
      </c>
    </row>
    <row r="66" spans="1:34" x14ac:dyDescent="0.25">
      <c r="A66" s="5" t="str">
        <f>IF('[1]Résultats courses'!C294="","",'[1]Résultats courses'!C294)</f>
        <v>Vandervinne Julien</v>
      </c>
      <c r="B66" s="5" t="str">
        <f>IF('[1]Résultats courses'!H294="","",'[1]Résultats courses'!H294)</f>
        <v>Jeunes (&lt;19ans)</v>
      </c>
      <c r="C66" s="6">
        <f>IFERROR(MIN(1150,'[1]Résultats courses'!I$6/'[1]Résultats courses'!I294*1000*'[1]Résultats courses'!I$3),0*1)</f>
        <v>0</v>
      </c>
      <c r="D66" s="6">
        <f>IFERROR(MIN(1150,'[1]Résultats courses'!J$6/'[1]Résultats courses'!J294*1000*'[1]Résultats courses'!J$3),0*1)</f>
        <v>0</v>
      </c>
      <c r="E66" s="6">
        <f>IFERROR(MIN(1150,'[1]Résultats courses'!K$6/'[1]Résultats courses'!K294*1000*'[1]Résultats courses'!K$3),0*1)</f>
        <v>0</v>
      </c>
      <c r="F66" s="6">
        <f>IFERROR(MIN(1150,'[1]Résultats courses'!L$6/'[1]Résultats courses'!L294*1000*'[1]Résultats courses'!L$3),0*1)</f>
        <v>0</v>
      </c>
      <c r="G66" s="6">
        <f>IFERROR(MIN(1150,'[1]Résultats courses'!M$6/'[1]Résultats courses'!M294*1000*'[1]Résultats courses'!M$3),0*1)</f>
        <v>0</v>
      </c>
      <c r="H66" s="6">
        <f>IFERROR(MIN(1150,'[1]Résultats courses'!N$6/'[1]Résultats courses'!N294*1000*'[1]Résultats courses'!N$3),0*1)</f>
        <v>0</v>
      </c>
      <c r="I66" s="6">
        <f>IFERROR(MIN(1150,'[1]Résultats courses'!O$6/'[1]Résultats courses'!O294*1000*'[1]Résultats courses'!O$3),0*1)</f>
        <v>0</v>
      </c>
      <c r="J66" s="6">
        <f>IFERROR(MIN(1150,'[1]Résultats courses'!P$6/'[1]Résultats courses'!P294*1000*'[1]Résultats courses'!P$3),0*1)</f>
        <v>0</v>
      </c>
      <c r="K66" s="6">
        <f>IFERROR(MIN(1150,'[1]Résultats courses'!Q$6/'[1]Résultats courses'!Q294*1000*'[1]Résultats courses'!Q$3),0*1)</f>
        <v>0</v>
      </c>
      <c r="L66" s="6">
        <f>IFERROR(MIN(1150,'[1]Résultats courses'!R$6/'[1]Résultats courses'!R294*1000*'[1]Résultats courses'!R$3),0*1)</f>
        <v>0</v>
      </c>
      <c r="M66" s="6">
        <f>IFERROR(MIN(1150,'[1]Résultats courses'!S$6/'[1]Résultats courses'!S294*1000*'[1]Résultats courses'!S$3),0*1)</f>
        <v>928.8461538461537</v>
      </c>
      <c r="N66" s="6">
        <f>IFERROR(MIN(1150,'[1]Résultats courses'!T$6/'[1]Résultats courses'!T294*1000*'[1]Résultats courses'!T$3),0*1)</f>
        <v>0</v>
      </c>
      <c r="O66" s="6">
        <f>IFERROR(MIN(1150,'[1]Résultats courses'!U$6/'[1]Résultats courses'!U294*1000*'[1]Résultats courses'!U$3),0*1)</f>
        <v>0</v>
      </c>
      <c r="P66" s="6">
        <f>IFERROR(MIN(1150,'[1]Résultats courses'!V$6/'[1]Résultats courses'!V294*1000*'[1]Résultats courses'!V$3),0*1)</f>
        <v>0</v>
      </c>
      <c r="Q66" s="6">
        <f>IFERROR(MIN(1150,'[1]Résultats courses'!W$6/'[1]Résultats courses'!W294*1000*'[1]Résultats courses'!W$3),0*1)</f>
        <v>0</v>
      </c>
      <c r="R66" s="6">
        <f>IFERROR(MIN(1150,'[1]Résultats courses'!X$6/'[1]Résultats courses'!X294*1000*'[1]Résultats courses'!X$3),0*1)</f>
        <v>0</v>
      </c>
      <c r="S66" s="6">
        <f>IFERROR(MIN(1150,'[1]Résultats courses'!Y$6/'[1]Résultats courses'!Y294*1000*'[1]Résultats courses'!Y$3),0*1)</f>
        <v>0</v>
      </c>
      <c r="T66" s="6">
        <f>IFERROR(MIN(1150,'[1]Résultats courses'!Z$6/'[1]Résultats courses'!Z294*1000*'[1]Résultats courses'!Z$3),0*1)</f>
        <v>0</v>
      </c>
      <c r="U66" s="6">
        <f>IFERROR(MIN(1150,'[1]Résultats courses'!AA$6/'[1]Résultats courses'!AA294*1000*'[1]Résultats courses'!AA$3),0*1)</f>
        <v>0</v>
      </c>
      <c r="V66" s="6">
        <f>IFERROR(MIN(1150,'[1]Résultats courses'!AB$6/'[1]Résultats courses'!AB294*1000*'[1]Résultats courses'!AB$3),0*1)</f>
        <v>0</v>
      </c>
      <c r="W66" s="6">
        <f>IFERROR(MIN(1150,'[1]Résultats courses'!AC$6/'[1]Résultats courses'!AC294*1000*'[1]Résultats courses'!AC$3),0*1)</f>
        <v>0</v>
      </c>
      <c r="X66" s="6">
        <f>IFERROR(MIN(1150,'[1]Résultats courses'!AD$6/'[1]Résultats courses'!AD294*1000*'[1]Résultats courses'!AD$3),0*1)</f>
        <v>0</v>
      </c>
      <c r="Y66" s="6">
        <f>IFERROR(MIN(1150,'[1]Résultats courses'!AE$6/'[1]Résultats courses'!AE294*1000*'[1]Résultats courses'!AE$3),0*1)</f>
        <v>0</v>
      </c>
      <c r="Z66" s="6">
        <f>IFERROR(MIN(1150,'[1]Résultats courses'!AF$6/'[1]Résultats courses'!AF294*1000*'[1]Résultats courses'!AF$3),0*1)</f>
        <v>0</v>
      </c>
      <c r="AA66" s="6">
        <f>IFERROR(MIN(1150,'[1]Résultats courses'!AG$6/'[1]Résultats courses'!AG294*1000*'[1]Résultats courses'!AG$3),0*1)</f>
        <v>900.56122448979579</v>
      </c>
      <c r="AB66" s="6">
        <f>IFERROR(MIN(1150,'[1]Résultats courses'!AH$6/'[1]Résultats courses'!AH294*1000*'[1]Résultats courses'!AH$3),0*1)</f>
        <v>0</v>
      </c>
      <c r="AC66" s="6">
        <f>IFERROR(MIN(1150,'[1]Résultats courses'!AI$6/'[1]Résultats courses'!AI294*1000*'[1]Résultats courses'!AI$3),0*1)</f>
        <v>0</v>
      </c>
      <c r="AD66" s="7">
        <f>IF('[1]Résultats courses'!AJ294="",0*1,'[1]Résultats courses'!AJ294)</f>
        <v>0</v>
      </c>
      <c r="AE66" s="7">
        <f>IF('[1]Résultats courses'!AK294="",0*1,'[1]Résultats courses'!AK294)</f>
        <v>1</v>
      </c>
      <c r="AF66" s="7">
        <f>IF('[1]Résultats courses'!AL294="",0*1,'[1]Résultats courses'!AL294)</f>
        <v>0</v>
      </c>
      <c r="AG66" s="8">
        <f>COUNTIF(C66:AF66,"&gt;0")</f>
        <v>3</v>
      </c>
      <c r="AH66" s="9">
        <f>SUMPRODUCT((C66:AF66)*(C66:AF66&gt;=LARGE(C66:AF66,5)))</f>
        <v>1830.4073783359495</v>
      </c>
    </row>
    <row r="67" spans="1:34" x14ac:dyDescent="0.25">
      <c r="A67" s="5" t="str">
        <f>IF('[1]Résultats courses'!C270="","",'[1]Résultats courses'!C270)</f>
        <v>Tassin Emile</v>
      </c>
      <c r="B67" s="5" t="str">
        <f>IF('[1]Résultats courses'!H270="","",'[1]Résultats courses'!H270)</f>
        <v/>
      </c>
      <c r="C67" s="6">
        <f>IFERROR(MIN(1150,'[1]Résultats courses'!I$6/'[1]Résultats courses'!I270*1000*'[1]Résultats courses'!I$3),0*1)</f>
        <v>0</v>
      </c>
      <c r="D67" s="6">
        <f>IFERROR(MIN(1150,'[1]Résultats courses'!J$6/'[1]Résultats courses'!J270*1000*'[1]Résultats courses'!J$3),0*1)</f>
        <v>0</v>
      </c>
      <c r="E67" s="6">
        <f>IFERROR(MIN(1150,'[1]Résultats courses'!K$6/'[1]Résultats courses'!K270*1000*'[1]Résultats courses'!K$3),0*1)</f>
        <v>0</v>
      </c>
      <c r="F67" s="6">
        <f>IFERROR(MIN(1150,'[1]Résultats courses'!L$6/'[1]Résultats courses'!L270*1000*'[1]Résultats courses'!L$3),0*1)</f>
        <v>0</v>
      </c>
      <c r="G67" s="6">
        <f>IFERROR(MIN(1150,'[1]Résultats courses'!M$6/'[1]Résultats courses'!M270*1000*'[1]Résultats courses'!M$3),0*1)</f>
        <v>0</v>
      </c>
      <c r="H67" s="6">
        <f>IFERROR(MIN(1150,'[1]Résultats courses'!N$6/'[1]Résultats courses'!N270*1000*'[1]Résultats courses'!N$3),0*1)</f>
        <v>0</v>
      </c>
      <c r="I67" s="6">
        <f>IFERROR(MIN(1150,'[1]Résultats courses'!O$6/'[1]Résultats courses'!O270*1000*'[1]Résultats courses'!O$3),0*1)</f>
        <v>0</v>
      </c>
      <c r="J67" s="6">
        <f>IFERROR(MIN(1150,'[1]Résultats courses'!P$6/'[1]Résultats courses'!P270*1000*'[1]Résultats courses'!P$3),0*1)</f>
        <v>0</v>
      </c>
      <c r="K67" s="6">
        <f>IFERROR(MIN(1150,'[1]Résultats courses'!Q$6/'[1]Résultats courses'!Q270*1000*'[1]Résultats courses'!Q$3),0*1)</f>
        <v>0</v>
      </c>
      <c r="L67" s="6">
        <f>IFERROR(MIN(1150,'[1]Résultats courses'!R$6/'[1]Résultats courses'!R270*1000*'[1]Résultats courses'!R$3),0*1)</f>
        <v>0</v>
      </c>
      <c r="M67" s="6">
        <f>IFERROR(MIN(1150,'[1]Résultats courses'!S$6/'[1]Résultats courses'!S270*1000*'[1]Résultats courses'!S$3),0*1)</f>
        <v>938.20143884892082</v>
      </c>
      <c r="N67" s="6">
        <f>IFERROR(MIN(1150,'[1]Résultats courses'!T$6/'[1]Résultats courses'!T270*1000*'[1]Résultats courses'!T$3),0*1)</f>
        <v>823.02737520128812</v>
      </c>
      <c r="O67" s="6">
        <f>IFERROR(MIN(1150,'[1]Résultats courses'!U$6/'[1]Résultats courses'!U270*1000*'[1]Résultats courses'!U$3),0*1)</f>
        <v>0</v>
      </c>
      <c r="P67" s="6">
        <f>IFERROR(MIN(1150,'[1]Résultats courses'!V$6/'[1]Résultats courses'!V270*1000*'[1]Résultats courses'!V$3),0*1)</f>
        <v>0</v>
      </c>
      <c r="Q67" s="6">
        <f>IFERROR(MIN(1150,'[1]Résultats courses'!W$6/'[1]Résultats courses'!W270*1000*'[1]Résultats courses'!W$3),0*1)</f>
        <v>0</v>
      </c>
      <c r="R67" s="6">
        <f>IFERROR(MIN(1150,'[1]Résultats courses'!X$6/'[1]Résultats courses'!X270*1000*'[1]Résultats courses'!X$3),0*1)</f>
        <v>0</v>
      </c>
      <c r="S67" s="6">
        <f>IFERROR(MIN(1150,'[1]Résultats courses'!Y$6/'[1]Résultats courses'!Y270*1000*'[1]Résultats courses'!Y$3),0*1)</f>
        <v>0</v>
      </c>
      <c r="T67" s="6">
        <f>IFERROR(MIN(1150,'[1]Résultats courses'!Z$6/'[1]Résultats courses'!Z270*1000*'[1]Résultats courses'!Z$3),0*1)</f>
        <v>0</v>
      </c>
      <c r="U67" s="6">
        <f>IFERROR(MIN(1150,'[1]Résultats courses'!AA$6/'[1]Résultats courses'!AA270*1000*'[1]Résultats courses'!AA$3),0*1)</f>
        <v>0</v>
      </c>
      <c r="V67" s="6">
        <f>IFERROR(MIN(1150,'[1]Résultats courses'!AB$6/'[1]Résultats courses'!AB270*1000*'[1]Résultats courses'!AB$3),0*1)</f>
        <v>0</v>
      </c>
      <c r="W67" s="6">
        <f>IFERROR(MIN(1150,'[1]Résultats courses'!AC$6/'[1]Résultats courses'!AC270*1000*'[1]Résultats courses'!AC$3),0*1)</f>
        <v>0</v>
      </c>
      <c r="X67" s="6">
        <f>IFERROR(MIN(1150,'[1]Résultats courses'!AD$6/'[1]Résultats courses'!AD270*1000*'[1]Résultats courses'!AD$3),0*1)</f>
        <v>0</v>
      </c>
      <c r="Y67" s="6">
        <f>IFERROR(MIN(1150,'[1]Résultats courses'!AE$6/'[1]Résultats courses'!AE270*1000*'[1]Résultats courses'!AE$3),0*1)</f>
        <v>0</v>
      </c>
      <c r="Z67" s="6">
        <f>IFERROR(MIN(1150,'[1]Résultats courses'!AF$6/'[1]Résultats courses'!AF270*1000*'[1]Résultats courses'!AF$3),0*1)</f>
        <v>0</v>
      </c>
      <c r="AA67" s="6">
        <f>IFERROR(MIN(1150,'[1]Résultats courses'!AG$6/'[1]Résultats courses'!AG270*1000*'[1]Résultats courses'!AG$3),0*1)</f>
        <v>0</v>
      </c>
      <c r="AB67" s="6">
        <f>IFERROR(MIN(1150,'[1]Résultats courses'!AH$6/'[1]Résultats courses'!AH270*1000*'[1]Résultats courses'!AH$3),0*1)</f>
        <v>0</v>
      </c>
      <c r="AC67" s="6">
        <f>IFERROR(MIN(1150,'[1]Résultats courses'!AI$6/'[1]Résultats courses'!AI270*1000*'[1]Résultats courses'!AI$3),0*1)</f>
        <v>0</v>
      </c>
      <c r="AD67" s="7">
        <f>IF('[1]Résultats courses'!AJ270="",0*1,'[1]Résultats courses'!AJ270)</f>
        <v>0</v>
      </c>
      <c r="AE67" s="7">
        <f>IF('[1]Résultats courses'!AK270="",0*1,'[1]Résultats courses'!AK270)</f>
        <v>1</v>
      </c>
      <c r="AF67" s="7">
        <f>IF('[1]Résultats courses'!AL270="",0*1,'[1]Résultats courses'!AL270)</f>
        <v>0</v>
      </c>
      <c r="AG67" s="8">
        <f>COUNTIF(C67:AF67,"&gt;0")</f>
        <v>3</v>
      </c>
      <c r="AH67" s="9">
        <f>SUMPRODUCT((C67:AF67)*(C67:AF67&gt;=LARGE(C67:AF67,5)))</f>
        <v>1762.2288140502089</v>
      </c>
    </row>
    <row r="68" spans="1:34" x14ac:dyDescent="0.25">
      <c r="A68" s="5" t="str">
        <f>IF('[1]Résultats courses'!C250="","",'[1]Résultats courses'!C250)</f>
        <v>Sanders Benjamin</v>
      </c>
      <c r="B68" s="5" t="str">
        <f>IF('[1]Résultats courses'!H250="","",'[1]Résultats courses'!H250)</f>
        <v>Adultes</v>
      </c>
      <c r="C68" s="6">
        <f>IFERROR(MIN(1150,'[1]Résultats courses'!I$6/'[1]Résultats courses'!I250*1000*'[1]Résultats courses'!I$3),0*1)</f>
        <v>0</v>
      </c>
      <c r="D68" s="6">
        <f>IFERROR(MIN(1150,'[1]Résultats courses'!J$6/'[1]Résultats courses'!J250*1000*'[1]Résultats courses'!J$3),0*1)</f>
        <v>0</v>
      </c>
      <c r="E68" s="6">
        <f>IFERROR(MIN(1150,'[1]Résultats courses'!K$6/'[1]Résultats courses'!K250*1000*'[1]Résultats courses'!K$3),0*1)</f>
        <v>0</v>
      </c>
      <c r="F68" s="6">
        <f>IFERROR(MIN(1150,'[1]Résultats courses'!L$6/'[1]Résultats courses'!L250*1000*'[1]Résultats courses'!L$3),0*1)</f>
        <v>0</v>
      </c>
      <c r="G68" s="6">
        <f>IFERROR(MIN(1150,'[1]Résultats courses'!M$6/'[1]Résultats courses'!M250*1000*'[1]Résultats courses'!M$3),0*1)</f>
        <v>0</v>
      </c>
      <c r="H68" s="6">
        <f>IFERROR(MIN(1150,'[1]Résultats courses'!N$6/'[1]Résultats courses'!N250*1000*'[1]Résultats courses'!N$3),0*1)</f>
        <v>0</v>
      </c>
      <c r="I68" s="6">
        <f>IFERROR(MIN(1150,'[1]Résultats courses'!O$6/'[1]Résultats courses'!O250*1000*'[1]Résultats courses'!O$3),0*1)</f>
        <v>0</v>
      </c>
      <c r="J68" s="6">
        <f>IFERROR(MIN(1150,'[1]Résultats courses'!P$6/'[1]Résultats courses'!P250*1000*'[1]Résultats courses'!P$3),0*1)</f>
        <v>0</v>
      </c>
      <c r="K68" s="6">
        <f>IFERROR(MIN(1150,'[1]Résultats courses'!Q$6/'[1]Résultats courses'!Q250*1000*'[1]Résultats courses'!Q$3),0*1)</f>
        <v>0</v>
      </c>
      <c r="L68" s="6">
        <f>IFERROR(MIN(1150,'[1]Résultats courses'!R$6/'[1]Résultats courses'!R250*1000*'[1]Résultats courses'!R$3),0*1)</f>
        <v>0</v>
      </c>
      <c r="M68" s="6">
        <f>IFERROR(MIN(1150,'[1]Résultats courses'!S$6/'[1]Résultats courses'!S250*1000*'[1]Résultats courses'!S$3),0*1)</f>
        <v>0</v>
      </c>
      <c r="N68" s="6">
        <f>IFERROR(MIN(1150,'[1]Résultats courses'!T$6/'[1]Résultats courses'!T250*1000*'[1]Résultats courses'!T$3),0*1)</f>
        <v>0</v>
      </c>
      <c r="O68" s="6">
        <f>IFERROR(MIN(1150,'[1]Résultats courses'!U$6/'[1]Résultats courses'!U250*1000*'[1]Résultats courses'!U$3),0*1)</f>
        <v>0</v>
      </c>
      <c r="P68" s="6">
        <f>IFERROR(MIN(1150,'[1]Résultats courses'!V$6/'[1]Résultats courses'!V250*1000*'[1]Résultats courses'!V$3),0*1)</f>
        <v>0</v>
      </c>
      <c r="Q68" s="6">
        <f>IFERROR(MIN(1150,'[1]Résultats courses'!W$6/'[1]Résultats courses'!W250*1000*'[1]Résultats courses'!W$3),0*1)</f>
        <v>0</v>
      </c>
      <c r="R68" s="6">
        <f>IFERROR(MIN(1150,'[1]Résultats courses'!X$6/'[1]Résultats courses'!X250*1000*'[1]Résultats courses'!X$3),0*1)</f>
        <v>0</v>
      </c>
      <c r="S68" s="6">
        <f>IFERROR(MIN(1150,'[1]Résultats courses'!Y$6/'[1]Résultats courses'!Y250*1000*'[1]Résultats courses'!Y$3),0*1)</f>
        <v>871.63461538461536</v>
      </c>
      <c r="T68" s="6">
        <f>IFERROR(MIN(1150,'[1]Résultats courses'!Z$6/'[1]Résultats courses'!Z250*1000*'[1]Résultats courses'!Z$3),0*1)</f>
        <v>0</v>
      </c>
      <c r="U68" s="6">
        <f>IFERROR(MIN(1150,'[1]Résultats courses'!AA$6/'[1]Résultats courses'!AA250*1000*'[1]Résultats courses'!AA$3),0*1)</f>
        <v>0</v>
      </c>
      <c r="V68" s="6">
        <f>IFERROR(MIN(1150,'[1]Résultats courses'!AB$6/'[1]Résultats courses'!AB250*1000*'[1]Résultats courses'!AB$3),0*1)</f>
        <v>0</v>
      </c>
      <c r="W68" s="6">
        <f>IFERROR(MIN(1150,'[1]Résultats courses'!AC$6/'[1]Résultats courses'!AC250*1000*'[1]Résultats courses'!AC$3),0*1)</f>
        <v>0</v>
      </c>
      <c r="X68" s="6">
        <f>IFERROR(MIN(1150,'[1]Résultats courses'!AD$6/'[1]Résultats courses'!AD250*1000*'[1]Résultats courses'!AD$3),0*1)</f>
        <v>0</v>
      </c>
      <c r="Y68" s="6">
        <f>IFERROR(MIN(1150,'[1]Résultats courses'!AE$6/'[1]Résultats courses'!AE250*1000*'[1]Résultats courses'!AE$3),0*1)</f>
        <v>0</v>
      </c>
      <c r="Z68" s="6">
        <f>IFERROR(MIN(1150,'[1]Résultats courses'!AF$6/'[1]Résultats courses'!AF250*1000*'[1]Résultats courses'!AF$3),0*1)</f>
        <v>0</v>
      </c>
      <c r="AA68" s="6">
        <f>IFERROR(MIN(1150,'[1]Résultats courses'!AG$6/'[1]Résultats courses'!AG250*1000*'[1]Résultats courses'!AG$3),0*1)</f>
        <v>886.53942742340519</v>
      </c>
      <c r="AB68" s="6">
        <f>IFERROR(MIN(1150,'[1]Résultats courses'!AH$6/'[1]Résultats courses'!AH250*1000*'[1]Résultats courses'!AH$3),0*1)</f>
        <v>0</v>
      </c>
      <c r="AC68" s="6">
        <f>IFERROR(MIN(1150,'[1]Résultats courses'!AI$6/'[1]Résultats courses'!AI250*1000*'[1]Résultats courses'!AI$3),0*1)</f>
        <v>0</v>
      </c>
      <c r="AD68" s="7">
        <f>IF('[1]Résultats courses'!AJ250="",0*1,'[1]Résultats courses'!AJ250)</f>
        <v>0</v>
      </c>
      <c r="AE68" s="7">
        <f>IF('[1]Résultats courses'!AK250="",0*1,'[1]Résultats courses'!AK250)</f>
        <v>1</v>
      </c>
      <c r="AF68" s="7">
        <f>IF('[1]Résultats courses'!AL250="",0*1,'[1]Résultats courses'!AL250)</f>
        <v>0</v>
      </c>
      <c r="AG68" s="8">
        <f>COUNTIF(C68:AF68,"&gt;0")</f>
        <v>3</v>
      </c>
      <c r="AH68" s="9">
        <f>SUMPRODUCT((C68:AF68)*(C68:AF68&gt;=LARGE(C68:AF68,5)))</f>
        <v>1759.1740428080207</v>
      </c>
    </row>
    <row r="69" spans="1:34" x14ac:dyDescent="0.25">
      <c r="A69" s="5" t="str">
        <f>IF('[1]Résultats courses'!C262="","",'[1]Résultats courses'!C262)</f>
        <v>Seynaeve Philippe</v>
      </c>
      <c r="B69" s="5" t="str">
        <f>IF('[1]Résultats courses'!H262="","",'[1]Résultats courses'!H262)</f>
        <v>Adultes</v>
      </c>
      <c r="C69" s="6">
        <f>IFERROR(MIN(1150,'[1]Résultats courses'!I$6/'[1]Résultats courses'!I262*1000*'[1]Résultats courses'!I$3),0*1)</f>
        <v>0</v>
      </c>
      <c r="D69" s="6">
        <f>IFERROR(MIN(1150,'[1]Résultats courses'!J$6/'[1]Résultats courses'!J262*1000*'[1]Résultats courses'!J$3),0*1)</f>
        <v>0</v>
      </c>
      <c r="E69" s="6">
        <f>IFERROR(MIN(1150,'[1]Résultats courses'!K$6/'[1]Résultats courses'!K262*1000*'[1]Résultats courses'!K$3),0*1)</f>
        <v>0</v>
      </c>
      <c r="F69" s="6">
        <f>IFERROR(MIN(1150,'[1]Résultats courses'!L$6/'[1]Résultats courses'!L262*1000*'[1]Résultats courses'!L$3),0*1)</f>
        <v>0</v>
      </c>
      <c r="G69" s="6">
        <f>IFERROR(MIN(1150,'[1]Résultats courses'!M$6/'[1]Résultats courses'!M262*1000*'[1]Résultats courses'!M$3),0*1)</f>
        <v>0</v>
      </c>
      <c r="H69" s="6">
        <f>IFERROR(MIN(1150,'[1]Résultats courses'!N$6/'[1]Résultats courses'!N262*1000*'[1]Résultats courses'!N$3),0*1)</f>
        <v>0</v>
      </c>
      <c r="I69" s="6">
        <f>IFERROR(MIN(1150,'[1]Résultats courses'!O$6/'[1]Résultats courses'!O262*1000*'[1]Résultats courses'!O$3),0*1)</f>
        <v>0</v>
      </c>
      <c r="J69" s="6">
        <f>IFERROR(MIN(1150,'[1]Résultats courses'!P$6/'[1]Résultats courses'!P262*1000*'[1]Résultats courses'!P$3),0*1)</f>
        <v>0</v>
      </c>
      <c r="K69" s="6">
        <f>IFERROR(MIN(1150,'[1]Résultats courses'!Q$6/'[1]Résultats courses'!Q262*1000*'[1]Résultats courses'!Q$3),0*1)</f>
        <v>900.585900285805</v>
      </c>
      <c r="L69" s="6">
        <f>IFERROR(MIN(1150,'[1]Résultats courses'!R$6/'[1]Résultats courses'!R262*1000*'[1]Résultats courses'!R$3),0*1)</f>
        <v>849.1121495327103</v>
      </c>
      <c r="M69" s="6">
        <f>IFERROR(MIN(1150,'[1]Résultats courses'!S$6/'[1]Résultats courses'!S262*1000*'[1]Résultats courses'!S$3),0*1)</f>
        <v>0</v>
      </c>
      <c r="N69" s="6">
        <f>IFERROR(MIN(1150,'[1]Résultats courses'!T$6/'[1]Résultats courses'!T262*1000*'[1]Résultats courses'!T$3),0*1)</f>
        <v>0</v>
      </c>
      <c r="O69" s="6">
        <f>IFERROR(MIN(1150,'[1]Résultats courses'!U$6/'[1]Résultats courses'!U262*1000*'[1]Résultats courses'!U$3),0*1)</f>
        <v>0</v>
      </c>
      <c r="P69" s="6">
        <f>IFERROR(MIN(1150,'[1]Résultats courses'!V$6/'[1]Résultats courses'!V262*1000*'[1]Résultats courses'!V$3),0*1)</f>
        <v>0</v>
      </c>
      <c r="Q69" s="6">
        <f>IFERROR(MIN(1150,'[1]Résultats courses'!W$6/'[1]Résultats courses'!W262*1000*'[1]Résultats courses'!W$3),0*1)</f>
        <v>0</v>
      </c>
      <c r="R69" s="6">
        <f>IFERROR(MIN(1150,'[1]Résultats courses'!X$6/'[1]Résultats courses'!X262*1000*'[1]Résultats courses'!X$3),0*1)</f>
        <v>0</v>
      </c>
      <c r="S69" s="6">
        <f>IFERROR(MIN(1150,'[1]Résultats courses'!Y$6/'[1]Résultats courses'!Y262*1000*'[1]Résultats courses'!Y$3),0*1)</f>
        <v>0</v>
      </c>
      <c r="T69" s="6">
        <f>IFERROR(MIN(1150,'[1]Résultats courses'!Z$6/'[1]Résultats courses'!Z262*1000*'[1]Résultats courses'!Z$3),0*1)</f>
        <v>0</v>
      </c>
      <c r="U69" s="6">
        <f>IFERROR(MIN(1150,'[1]Résultats courses'!AA$6/'[1]Résultats courses'!AA262*1000*'[1]Résultats courses'!AA$3),0*1)</f>
        <v>0</v>
      </c>
      <c r="V69" s="6">
        <f>IFERROR(MIN(1150,'[1]Résultats courses'!AB$6/'[1]Résultats courses'!AB262*1000*'[1]Résultats courses'!AB$3),0*1)</f>
        <v>0</v>
      </c>
      <c r="W69" s="6">
        <f>IFERROR(MIN(1150,'[1]Résultats courses'!AC$6/'[1]Résultats courses'!AC262*1000*'[1]Résultats courses'!AC$3),0*1)</f>
        <v>0</v>
      </c>
      <c r="X69" s="6">
        <f>IFERROR(MIN(1150,'[1]Résultats courses'!AD$6/'[1]Résultats courses'!AD262*1000*'[1]Résultats courses'!AD$3),0*1)</f>
        <v>0</v>
      </c>
      <c r="Y69" s="6">
        <f>IFERROR(MIN(1150,'[1]Résultats courses'!AE$6/'[1]Résultats courses'!AE262*1000*'[1]Résultats courses'!AE$3),0*1)</f>
        <v>0</v>
      </c>
      <c r="Z69" s="6">
        <f>IFERROR(MIN(1150,'[1]Résultats courses'!AF$6/'[1]Résultats courses'!AF262*1000*'[1]Résultats courses'!AF$3),0*1)</f>
        <v>0</v>
      </c>
      <c r="AA69" s="6">
        <f>IFERROR(MIN(1150,'[1]Résultats courses'!AG$6/'[1]Résultats courses'!AG262*1000*'[1]Résultats courses'!AG$3),0*1)</f>
        <v>0</v>
      </c>
      <c r="AB69" s="6">
        <f>IFERROR(MIN(1150,'[1]Résultats courses'!AH$6/'[1]Résultats courses'!AH262*1000*'[1]Résultats courses'!AH$3),0*1)</f>
        <v>0</v>
      </c>
      <c r="AC69" s="6">
        <f>IFERROR(MIN(1150,'[1]Résultats courses'!AI$6/'[1]Résultats courses'!AI262*1000*'[1]Résultats courses'!AI$3),0*1)</f>
        <v>0</v>
      </c>
      <c r="AD69" s="7">
        <f>IF('[1]Résultats courses'!AJ262="",0*1,'[1]Résultats courses'!AJ262)</f>
        <v>0</v>
      </c>
      <c r="AE69" s="7">
        <f>IF('[1]Résultats courses'!AK262="",0*1,'[1]Résultats courses'!AK262)</f>
        <v>1</v>
      </c>
      <c r="AF69" s="7">
        <f>IF('[1]Résultats courses'!AL262="",0*1,'[1]Résultats courses'!AL262)</f>
        <v>0</v>
      </c>
      <c r="AG69" s="8">
        <f>COUNTIF(C69:AF69,"&gt;0")</f>
        <v>3</v>
      </c>
      <c r="AH69" s="9">
        <f>SUMPRODUCT((C69:AF69)*(C69:AF69&gt;=LARGE(C69:AF69,5)))</f>
        <v>1750.6980498185153</v>
      </c>
    </row>
    <row r="70" spans="1:34" x14ac:dyDescent="0.25">
      <c r="A70" s="5" t="str">
        <f>IF('[1]Résultats courses'!C245="","",'[1]Résultats courses'!C245)</f>
        <v>Rozzi Stéphane</v>
      </c>
      <c r="B70" s="5" t="str">
        <f>IF('[1]Résultats courses'!H245="","",'[1]Résultats courses'!H245)</f>
        <v/>
      </c>
      <c r="C70" s="6">
        <f>IFERROR(MIN(1150,'[1]Résultats courses'!I$6/'[1]Résultats courses'!I245*1000*'[1]Résultats courses'!I$3),0*1)</f>
        <v>0</v>
      </c>
      <c r="D70" s="6">
        <f>IFERROR(MIN(1150,'[1]Résultats courses'!J$6/'[1]Résultats courses'!J245*1000*'[1]Résultats courses'!J$3),0*1)</f>
        <v>0</v>
      </c>
      <c r="E70" s="6">
        <f>IFERROR(MIN(1150,'[1]Résultats courses'!K$6/'[1]Résultats courses'!K245*1000*'[1]Résultats courses'!K$3),0*1)</f>
        <v>0</v>
      </c>
      <c r="F70" s="6">
        <f>IFERROR(MIN(1150,'[1]Résultats courses'!L$6/'[1]Résultats courses'!L245*1000*'[1]Résultats courses'!L$3),0*1)</f>
        <v>0</v>
      </c>
      <c r="G70" s="6">
        <f>IFERROR(MIN(1150,'[1]Résultats courses'!M$6/'[1]Résultats courses'!M245*1000*'[1]Résultats courses'!M$3),0*1)</f>
        <v>0</v>
      </c>
      <c r="H70" s="6">
        <f>IFERROR(MIN(1150,'[1]Résultats courses'!N$6/'[1]Résultats courses'!N245*1000*'[1]Résultats courses'!N$3),0*1)</f>
        <v>0</v>
      </c>
      <c r="I70" s="6">
        <f>IFERROR(MIN(1150,'[1]Résultats courses'!O$6/'[1]Résultats courses'!O245*1000*'[1]Résultats courses'!O$3),0*1)</f>
        <v>0</v>
      </c>
      <c r="J70" s="6">
        <f>IFERROR(MIN(1150,'[1]Résultats courses'!P$6/'[1]Résultats courses'!P245*1000*'[1]Résultats courses'!P$3),0*1)</f>
        <v>0</v>
      </c>
      <c r="K70" s="6">
        <f>IFERROR(MIN(1150,'[1]Résultats courses'!Q$6/'[1]Résultats courses'!Q245*1000*'[1]Résultats courses'!Q$3),0*1)</f>
        <v>0</v>
      </c>
      <c r="L70" s="6">
        <f>IFERROR(MIN(1150,'[1]Résultats courses'!R$6/'[1]Résultats courses'!R245*1000*'[1]Résultats courses'!R$3),0*1)</f>
        <v>822.74902975420457</v>
      </c>
      <c r="M70" s="6">
        <f>IFERROR(MIN(1150,'[1]Résultats courses'!S$6/'[1]Résultats courses'!S245*1000*'[1]Résultats courses'!S$3),0*1)</f>
        <v>0</v>
      </c>
      <c r="N70" s="6">
        <f>IFERROR(MIN(1150,'[1]Résultats courses'!T$6/'[1]Résultats courses'!T245*1000*'[1]Résultats courses'!T$3),0*1)</f>
        <v>0</v>
      </c>
      <c r="O70" s="6">
        <f>IFERROR(MIN(1150,'[1]Résultats courses'!U$6/'[1]Résultats courses'!U245*1000*'[1]Résultats courses'!U$3),0*1)</f>
        <v>0</v>
      </c>
      <c r="P70" s="6">
        <f>IFERROR(MIN(1150,'[1]Résultats courses'!V$6/'[1]Résultats courses'!V245*1000*'[1]Résultats courses'!V$3),0*1)</f>
        <v>0</v>
      </c>
      <c r="Q70" s="6">
        <f>IFERROR(MIN(1150,'[1]Résultats courses'!W$6/'[1]Résultats courses'!W245*1000*'[1]Résultats courses'!W$3),0*1)</f>
        <v>877.90785498489436</v>
      </c>
      <c r="R70" s="6">
        <f>IFERROR(MIN(1150,'[1]Résultats courses'!X$6/'[1]Résultats courses'!X245*1000*'[1]Résultats courses'!X$3),0*1)</f>
        <v>0</v>
      </c>
      <c r="S70" s="6">
        <f>IFERROR(MIN(1150,'[1]Résultats courses'!Y$6/'[1]Résultats courses'!Y245*1000*'[1]Résultats courses'!Y$3),0*1)</f>
        <v>0</v>
      </c>
      <c r="T70" s="6">
        <f>IFERROR(MIN(1150,'[1]Résultats courses'!Z$6/'[1]Résultats courses'!Z245*1000*'[1]Résultats courses'!Z$3),0*1)</f>
        <v>0</v>
      </c>
      <c r="U70" s="6">
        <f>IFERROR(MIN(1150,'[1]Résultats courses'!AA$6/'[1]Résultats courses'!AA245*1000*'[1]Résultats courses'!AA$3),0*1)</f>
        <v>0</v>
      </c>
      <c r="V70" s="6">
        <f>IFERROR(MIN(1150,'[1]Résultats courses'!AB$6/'[1]Résultats courses'!AB245*1000*'[1]Résultats courses'!AB$3),0*1)</f>
        <v>0</v>
      </c>
      <c r="W70" s="6">
        <f>IFERROR(MIN(1150,'[1]Résultats courses'!AC$6/'[1]Résultats courses'!AC245*1000*'[1]Résultats courses'!AC$3),0*1)</f>
        <v>0</v>
      </c>
      <c r="X70" s="6">
        <f>IFERROR(MIN(1150,'[1]Résultats courses'!AD$6/'[1]Résultats courses'!AD245*1000*'[1]Résultats courses'!AD$3),0*1)</f>
        <v>0</v>
      </c>
      <c r="Y70" s="6">
        <f>IFERROR(MIN(1150,'[1]Résultats courses'!AE$6/'[1]Résultats courses'!AE245*1000*'[1]Résultats courses'!AE$3),0*1)</f>
        <v>0</v>
      </c>
      <c r="Z70" s="6">
        <f>IFERROR(MIN(1150,'[1]Résultats courses'!AF$6/'[1]Résultats courses'!AF245*1000*'[1]Résultats courses'!AF$3),0*1)</f>
        <v>0</v>
      </c>
      <c r="AA70" s="6">
        <f>IFERROR(MIN(1150,'[1]Résultats courses'!AG$6/'[1]Résultats courses'!AG245*1000*'[1]Résultats courses'!AG$3),0*1)</f>
        <v>0</v>
      </c>
      <c r="AB70" s="6">
        <f>IFERROR(MIN(1150,'[1]Résultats courses'!AH$6/'[1]Résultats courses'!AH245*1000*'[1]Résultats courses'!AH$3),0*1)</f>
        <v>0</v>
      </c>
      <c r="AC70" s="6">
        <f>IFERROR(MIN(1150,'[1]Résultats courses'!AI$6/'[1]Résultats courses'!AI245*1000*'[1]Résultats courses'!AI$3),0*1)</f>
        <v>0</v>
      </c>
      <c r="AD70" s="7">
        <f>IF('[1]Résultats courses'!AJ245="",0*1,'[1]Résultats courses'!AJ245)</f>
        <v>0</v>
      </c>
      <c r="AE70" s="7">
        <f>IF('[1]Résultats courses'!AK245="",0*1,'[1]Résultats courses'!AK245)</f>
        <v>1</v>
      </c>
      <c r="AF70" s="7">
        <f>IF('[1]Résultats courses'!AL245="",0*1,'[1]Résultats courses'!AL245)</f>
        <v>0</v>
      </c>
      <c r="AG70" s="8">
        <f>COUNTIF(C70:AF70,"&gt;0")</f>
        <v>3</v>
      </c>
      <c r="AH70" s="9">
        <f>SUMPRODUCT((C70:AF70)*(C70:AF70&gt;=LARGE(C70:AF70,5)))</f>
        <v>1701.656884739099</v>
      </c>
    </row>
    <row r="71" spans="1:34" x14ac:dyDescent="0.25">
      <c r="A71" s="5" t="str">
        <f>IF('[1]Résultats courses'!C19="","",'[1]Résultats courses'!C19)</f>
        <v>Baillieux François</v>
      </c>
      <c r="B71" s="5" t="str">
        <f>IF('[1]Résultats courses'!H19="","",'[1]Résultats courses'!H19)</f>
        <v/>
      </c>
      <c r="C71" s="6">
        <f>IFERROR(MIN(1150,'[1]Résultats courses'!I$6/'[1]Résultats courses'!I19*1000*'[1]Résultats courses'!I$3),0*1)</f>
        <v>0</v>
      </c>
      <c r="D71" s="6">
        <f>IFERROR(MIN(1150,'[1]Résultats courses'!J$6/'[1]Résultats courses'!J19*1000*'[1]Résultats courses'!J$3),0*1)</f>
        <v>0</v>
      </c>
      <c r="E71" s="6">
        <f>IFERROR(MIN(1150,'[1]Résultats courses'!K$6/'[1]Résultats courses'!K19*1000*'[1]Résultats courses'!K$3),0*1)</f>
        <v>0</v>
      </c>
      <c r="F71" s="6">
        <f>IFERROR(MIN(1150,'[1]Résultats courses'!L$6/'[1]Résultats courses'!L19*1000*'[1]Résultats courses'!L$3),0*1)</f>
        <v>0</v>
      </c>
      <c r="G71" s="6">
        <f>IFERROR(MIN(1150,'[1]Résultats courses'!M$6/'[1]Résultats courses'!M19*1000*'[1]Résultats courses'!M$3),0*1)</f>
        <v>0</v>
      </c>
      <c r="H71" s="6">
        <f>IFERROR(MIN(1150,'[1]Résultats courses'!N$6/'[1]Résultats courses'!N19*1000*'[1]Résultats courses'!N$3),0*1)</f>
        <v>0</v>
      </c>
      <c r="I71" s="6">
        <f>IFERROR(MIN(1150,'[1]Résultats courses'!O$6/'[1]Résultats courses'!O19*1000*'[1]Résultats courses'!O$3),0*1)</f>
        <v>0</v>
      </c>
      <c r="J71" s="6">
        <f>IFERROR(MIN(1150,'[1]Résultats courses'!P$6/'[1]Résultats courses'!P19*1000*'[1]Résultats courses'!P$3),0*1)</f>
        <v>0</v>
      </c>
      <c r="K71" s="6">
        <f>IFERROR(MIN(1150,'[1]Résultats courses'!Q$6/'[1]Résultats courses'!Q19*1000*'[1]Résultats courses'!Q$3),0*1)</f>
        <v>0</v>
      </c>
      <c r="L71" s="6">
        <f>IFERROR(MIN(1150,'[1]Résultats courses'!R$6/'[1]Résultats courses'!R19*1000*'[1]Résultats courses'!R$3),0*1)</f>
        <v>0</v>
      </c>
      <c r="M71" s="6">
        <f>IFERROR(MIN(1150,'[1]Résultats courses'!S$6/'[1]Résultats courses'!S19*1000*'[1]Résultats courses'!S$3),0*1)</f>
        <v>0</v>
      </c>
      <c r="N71" s="6">
        <f>IFERROR(MIN(1150,'[1]Résultats courses'!T$6/'[1]Résultats courses'!T19*1000*'[1]Résultats courses'!T$3),0*1)</f>
        <v>791.78931061192861</v>
      </c>
      <c r="O71" s="6">
        <f>IFERROR(MIN(1150,'[1]Résultats courses'!U$6/'[1]Résultats courses'!U19*1000*'[1]Résultats courses'!U$3),0*1)</f>
        <v>0</v>
      </c>
      <c r="P71" s="6">
        <f>IFERROR(MIN(1150,'[1]Résultats courses'!V$6/'[1]Résultats courses'!V19*1000*'[1]Résultats courses'!V$3),0*1)</f>
        <v>0</v>
      </c>
      <c r="Q71" s="6">
        <f>IFERROR(MIN(1150,'[1]Résultats courses'!W$6/'[1]Résultats courses'!W19*1000*'[1]Résultats courses'!W$3),0*1)</f>
        <v>0</v>
      </c>
      <c r="R71" s="6">
        <f>IFERROR(MIN(1150,'[1]Résultats courses'!X$6/'[1]Résultats courses'!X19*1000*'[1]Résultats courses'!X$3),0*1)</f>
        <v>0</v>
      </c>
      <c r="S71" s="6">
        <f>IFERROR(MIN(1150,'[1]Résultats courses'!Y$6/'[1]Résultats courses'!Y19*1000*'[1]Résultats courses'!Y$3),0*1)</f>
        <v>0</v>
      </c>
      <c r="T71" s="6">
        <f>IFERROR(MIN(1150,'[1]Résultats courses'!Z$6/'[1]Résultats courses'!Z19*1000*'[1]Résultats courses'!Z$3),0*1)</f>
        <v>0</v>
      </c>
      <c r="U71" s="6">
        <f>IFERROR(MIN(1150,'[1]Résultats courses'!AA$6/'[1]Résultats courses'!AA19*1000*'[1]Résultats courses'!AA$3),0*1)</f>
        <v>0</v>
      </c>
      <c r="V71" s="6">
        <f>IFERROR(MIN(1150,'[1]Résultats courses'!AB$6/'[1]Résultats courses'!AB19*1000*'[1]Résultats courses'!AB$3),0*1)</f>
        <v>0</v>
      </c>
      <c r="W71" s="6">
        <f>IFERROR(MIN(1150,'[1]Résultats courses'!AC$6/'[1]Résultats courses'!AC19*1000*'[1]Résultats courses'!AC$3),0*1)</f>
        <v>0</v>
      </c>
      <c r="X71" s="6">
        <f>IFERROR(MIN(1150,'[1]Résultats courses'!AD$6/'[1]Résultats courses'!AD19*1000*'[1]Résultats courses'!AD$3),0*1)</f>
        <v>0</v>
      </c>
      <c r="Y71" s="6">
        <f>IFERROR(MIN(1150,'[1]Résultats courses'!AE$6/'[1]Résultats courses'!AE19*1000*'[1]Résultats courses'!AE$3),0*1)</f>
        <v>0</v>
      </c>
      <c r="Z71" s="6">
        <f>IFERROR(MIN(1150,'[1]Résultats courses'!AF$6/'[1]Résultats courses'!AF19*1000*'[1]Résultats courses'!AF$3),0*1)</f>
        <v>0</v>
      </c>
      <c r="AA71" s="6">
        <f>IFERROR(MIN(1150,'[1]Résultats courses'!AG$6/'[1]Résultats courses'!AG19*1000*'[1]Résultats courses'!AG$3),0*1)</f>
        <v>871.65432098765416</v>
      </c>
      <c r="AB71" s="6">
        <f>IFERROR(MIN(1150,'[1]Résultats courses'!AH$6/'[1]Résultats courses'!AH19*1000*'[1]Résultats courses'!AH$3),0*1)</f>
        <v>0</v>
      </c>
      <c r="AC71" s="6">
        <f>IFERROR(MIN(1150,'[1]Résultats courses'!AI$6/'[1]Résultats courses'!AI19*1000*'[1]Résultats courses'!AI$3),0*1)</f>
        <v>0</v>
      </c>
      <c r="AD71" s="7">
        <f>IF('[1]Résultats courses'!AJ19="",0*1,'[1]Résultats courses'!AJ19)</f>
        <v>0</v>
      </c>
      <c r="AE71" s="7">
        <f>IF('[1]Résultats courses'!AK19="",0*1,'[1]Résultats courses'!AK19)</f>
        <v>1</v>
      </c>
      <c r="AF71" s="7">
        <f>IF('[1]Résultats courses'!AL19="",0*1,'[1]Résultats courses'!AL19)</f>
        <v>0</v>
      </c>
      <c r="AG71" s="8">
        <f>COUNTIF(C71:AF71,"&gt;0")</f>
        <v>3</v>
      </c>
      <c r="AH71" s="9">
        <f>SUMPRODUCT((C71:AF71)*(C71:AF71&gt;=LARGE(C71:AF71,5)))</f>
        <v>1664.4436315995827</v>
      </c>
    </row>
    <row r="72" spans="1:34" x14ac:dyDescent="0.25">
      <c r="A72" s="5" t="str">
        <f>IF('[1]Résultats courses'!C13="","",'[1]Résultats courses'!C13)</f>
        <v>Antoine Simon</v>
      </c>
      <c r="B72" s="5" t="str">
        <f>IF('[1]Résultats courses'!H13="","",'[1]Résultats courses'!H13)</f>
        <v>Adultes</v>
      </c>
      <c r="C72" s="6">
        <f>IFERROR(MIN(1150,'[1]Résultats courses'!I$6/'[1]Résultats courses'!I13*1000*'[1]Résultats courses'!I$3),0*1)</f>
        <v>0</v>
      </c>
      <c r="D72" s="6">
        <f>IFERROR(MIN(1150,'[1]Résultats courses'!J$6/'[1]Résultats courses'!J13*1000*'[1]Résultats courses'!J$3),0*1)</f>
        <v>0</v>
      </c>
      <c r="E72" s="6">
        <f>IFERROR(MIN(1150,'[1]Résultats courses'!K$6/'[1]Résultats courses'!K13*1000*'[1]Résultats courses'!K$3),0*1)</f>
        <v>0</v>
      </c>
      <c r="F72" s="6">
        <f>IFERROR(MIN(1150,'[1]Résultats courses'!L$6/'[1]Résultats courses'!L13*1000*'[1]Résultats courses'!L$3),0*1)</f>
        <v>0</v>
      </c>
      <c r="G72" s="6">
        <f>IFERROR(MIN(1150,'[1]Résultats courses'!M$6/'[1]Résultats courses'!M13*1000*'[1]Résultats courses'!M$3),0*1)</f>
        <v>0</v>
      </c>
      <c r="H72" s="6">
        <f>IFERROR(MIN(1150,'[1]Résultats courses'!N$6/'[1]Résultats courses'!N13*1000*'[1]Résultats courses'!N$3),0*1)</f>
        <v>0</v>
      </c>
      <c r="I72" s="6">
        <f>IFERROR(MIN(1150,'[1]Résultats courses'!O$6/'[1]Résultats courses'!O13*1000*'[1]Résultats courses'!O$3),0*1)</f>
        <v>0</v>
      </c>
      <c r="J72" s="6">
        <f>IFERROR(MIN(1150,'[1]Résultats courses'!P$6/'[1]Résultats courses'!P13*1000*'[1]Résultats courses'!P$3),0*1)</f>
        <v>0</v>
      </c>
      <c r="K72" s="6">
        <f>IFERROR(MIN(1150,'[1]Résultats courses'!Q$6/'[1]Résultats courses'!Q13*1000*'[1]Résultats courses'!Q$3),0*1)</f>
        <v>0</v>
      </c>
      <c r="L72" s="6">
        <f>IFERROR(MIN(1150,'[1]Résultats courses'!R$6/'[1]Résultats courses'!R13*1000*'[1]Résultats courses'!R$3),0*1)</f>
        <v>802.40348221044667</v>
      </c>
      <c r="M72" s="6">
        <f>IFERROR(MIN(1150,'[1]Résultats courses'!S$6/'[1]Résultats courses'!S13*1000*'[1]Résultats courses'!S$3),0*1)</f>
        <v>0</v>
      </c>
      <c r="N72" s="6">
        <f>IFERROR(MIN(1150,'[1]Résultats courses'!T$6/'[1]Résultats courses'!T13*1000*'[1]Résultats courses'!T$3),0*1)</f>
        <v>0</v>
      </c>
      <c r="O72" s="6">
        <f>IFERROR(MIN(1150,'[1]Résultats courses'!U$6/'[1]Résultats courses'!U13*1000*'[1]Résultats courses'!U$3),0*1)</f>
        <v>0</v>
      </c>
      <c r="P72" s="6">
        <f>IFERROR(MIN(1150,'[1]Résultats courses'!V$6/'[1]Résultats courses'!V13*1000*'[1]Résultats courses'!V$3),0*1)</f>
        <v>0</v>
      </c>
      <c r="Q72" s="6">
        <f>IFERROR(MIN(1150,'[1]Résultats courses'!W$6/'[1]Résultats courses'!W13*1000*'[1]Résultats courses'!W$3),0*1)</f>
        <v>0</v>
      </c>
      <c r="R72" s="6">
        <f>IFERROR(MIN(1150,'[1]Résultats courses'!X$6/'[1]Résultats courses'!X13*1000*'[1]Résultats courses'!X$3),0*1)</f>
        <v>0</v>
      </c>
      <c r="S72" s="6">
        <f>IFERROR(MIN(1150,'[1]Résultats courses'!Y$6/'[1]Résultats courses'!Y13*1000*'[1]Résultats courses'!Y$3),0*1)</f>
        <v>0</v>
      </c>
      <c r="T72" s="6">
        <f>IFERROR(MIN(1150,'[1]Résultats courses'!Z$6/'[1]Résultats courses'!Z13*1000*'[1]Résultats courses'!Z$3),0*1)</f>
        <v>0</v>
      </c>
      <c r="U72" s="6">
        <f>IFERROR(MIN(1150,'[1]Résultats courses'!AA$6/'[1]Résultats courses'!AA13*1000*'[1]Résultats courses'!AA$3),0*1)</f>
        <v>0</v>
      </c>
      <c r="V72" s="6">
        <f>IFERROR(MIN(1150,'[1]Résultats courses'!AB$6/'[1]Résultats courses'!AB13*1000*'[1]Résultats courses'!AB$3),0*1)</f>
        <v>0</v>
      </c>
      <c r="W72" s="6">
        <f>IFERROR(MIN(1150,'[1]Résultats courses'!AC$6/'[1]Résultats courses'!AC13*1000*'[1]Résultats courses'!AC$3),0*1)</f>
        <v>0</v>
      </c>
      <c r="X72" s="6">
        <f>IFERROR(MIN(1150,'[1]Résultats courses'!AD$6/'[1]Résultats courses'!AD13*1000*'[1]Résultats courses'!AD$3),0*1)</f>
        <v>0</v>
      </c>
      <c r="Y72" s="6">
        <f>IFERROR(MIN(1150,'[1]Résultats courses'!AE$6/'[1]Résultats courses'!AE13*1000*'[1]Résultats courses'!AE$3),0*1)</f>
        <v>0</v>
      </c>
      <c r="Z72" s="6">
        <f>IFERROR(MIN(1150,'[1]Résultats courses'!AF$6/'[1]Résultats courses'!AF13*1000*'[1]Résultats courses'!AF$3),0*1)</f>
        <v>0</v>
      </c>
      <c r="AA72" s="6">
        <f>IFERROR(MIN(1150,'[1]Résultats courses'!AG$6/'[1]Résultats courses'!AG13*1000*'[1]Résultats courses'!AG$3),0*1)</f>
        <v>859.76619581100817</v>
      </c>
      <c r="AB72" s="6">
        <f>IFERROR(MIN(1150,'[1]Résultats courses'!AH$6/'[1]Résultats courses'!AH13*1000*'[1]Résultats courses'!AH$3),0*1)</f>
        <v>0</v>
      </c>
      <c r="AC72" s="6">
        <f>IFERROR(MIN(1150,'[1]Résultats courses'!AI$6/'[1]Résultats courses'!AI13*1000*'[1]Résultats courses'!AI$3),0*1)</f>
        <v>0</v>
      </c>
      <c r="AD72" s="7">
        <f>IF('[1]Résultats courses'!AJ13="",0*1,'[1]Résultats courses'!AJ13)</f>
        <v>0</v>
      </c>
      <c r="AE72" s="7">
        <f>IF('[1]Résultats courses'!AK13="",0*1,'[1]Résultats courses'!AK13)</f>
        <v>1</v>
      </c>
      <c r="AF72" s="7">
        <f>IF('[1]Résultats courses'!AL13="",0*1,'[1]Résultats courses'!AL13)</f>
        <v>0</v>
      </c>
      <c r="AG72" s="8">
        <f>COUNTIF(C72:AF72,"&gt;0")</f>
        <v>3</v>
      </c>
      <c r="AH72" s="9">
        <f>SUMPRODUCT((C72:AF72)*(C72:AF72&gt;=LARGE(C72:AF72,5)))</f>
        <v>1663.1696780214547</v>
      </c>
    </row>
    <row r="73" spans="1:34" x14ac:dyDescent="0.25">
      <c r="A73" s="5" t="str">
        <f>IF('[1]Résultats courses'!C141="","",'[1]Résultats courses'!C141)</f>
        <v>Hiller Marie-Louise</v>
      </c>
      <c r="B73" s="5" t="str">
        <f>IF('[1]Résultats courses'!H141="","",'[1]Résultats courses'!H141)</f>
        <v>Jeunes (&lt;19ans)</v>
      </c>
      <c r="C73" s="6">
        <f>IFERROR(MIN(1150,'[1]Résultats courses'!I$6/'[1]Résultats courses'!I141*1000*'[1]Résultats courses'!I$3),0*1)</f>
        <v>0</v>
      </c>
      <c r="D73" s="6">
        <f>IFERROR(MIN(1150,'[1]Résultats courses'!J$6/'[1]Résultats courses'!J141*1000*'[1]Résultats courses'!J$3),0*1)</f>
        <v>0</v>
      </c>
      <c r="E73" s="6">
        <f>IFERROR(MIN(1150,'[1]Résultats courses'!K$6/'[1]Résultats courses'!K141*1000*'[1]Résultats courses'!K$3),0*1)</f>
        <v>0</v>
      </c>
      <c r="F73" s="6">
        <f>IFERROR(MIN(1150,'[1]Résultats courses'!L$6/'[1]Résultats courses'!L141*1000*'[1]Résultats courses'!L$3),0*1)</f>
        <v>0</v>
      </c>
      <c r="G73" s="6">
        <f>IFERROR(MIN(1150,'[1]Résultats courses'!M$6/'[1]Résultats courses'!M141*1000*'[1]Résultats courses'!M$3),0*1)</f>
        <v>0</v>
      </c>
      <c r="H73" s="6">
        <f>IFERROR(MIN(1150,'[1]Résultats courses'!N$6/'[1]Résultats courses'!N141*1000*'[1]Résultats courses'!N$3),0*1)</f>
        <v>0</v>
      </c>
      <c r="I73" s="6">
        <f>IFERROR(MIN(1150,'[1]Résultats courses'!O$6/'[1]Résultats courses'!O141*1000*'[1]Résultats courses'!O$3),0*1)</f>
        <v>0</v>
      </c>
      <c r="J73" s="6">
        <f>IFERROR(MIN(1150,'[1]Résultats courses'!P$6/'[1]Résultats courses'!P141*1000*'[1]Résultats courses'!P$3),0*1)</f>
        <v>0</v>
      </c>
      <c r="K73" s="6">
        <f>IFERROR(MIN(1150,'[1]Résultats courses'!Q$6/'[1]Résultats courses'!Q141*1000*'[1]Résultats courses'!Q$3),0*1)</f>
        <v>0</v>
      </c>
      <c r="L73" s="6">
        <f>IFERROR(MIN(1150,'[1]Résultats courses'!R$6/'[1]Résultats courses'!R141*1000*'[1]Résultats courses'!R$3),0*1)</f>
        <v>0</v>
      </c>
      <c r="M73" s="6">
        <f>IFERROR(MIN(1150,'[1]Résultats courses'!S$6/'[1]Résultats courses'!S141*1000*'[1]Résultats courses'!S$3),0*1)</f>
        <v>0</v>
      </c>
      <c r="N73" s="6">
        <f>IFERROR(MIN(1150,'[1]Résultats courses'!T$6/'[1]Résultats courses'!T141*1000*'[1]Résultats courses'!T$3),0*1)</f>
        <v>0</v>
      </c>
      <c r="O73" s="6">
        <f>IFERROR(MIN(1150,'[1]Résultats courses'!U$6/'[1]Résultats courses'!U141*1000*'[1]Résultats courses'!U$3),0*1)</f>
        <v>0</v>
      </c>
      <c r="P73" s="6">
        <f>IFERROR(MIN(1150,'[1]Résultats courses'!V$6/'[1]Résultats courses'!V141*1000*'[1]Résultats courses'!V$3),0*1)</f>
        <v>0</v>
      </c>
      <c r="Q73" s="6">
        <f>IFERROR(MIN(1150,'[1]Résultats courses'!W$6/'[1]Résultats courses'!W141*1000*'[1]Résultats courses'!W$3),0*1)</f>
        <v>0</v>
      </c>
      <c r="R73" s="6">
        <f>IFERROR(MIN(1150,'[1]Résultats courses'!X$6/'[1]Résultats courses'!X141*1000*'[1]Résultats courses'!X$3),0*1)</f>
        <v>0</v>
      </c>
      <c r="S73" s="6">
        <f>IFERROR(MIN(1150,'[1]Résultats courses'!Y$6/'[1]Résultats courses'!Y141*1000*'[1]Résultats courses'!Y$3),0*1)</f>
        <v>0</v>
      </c>
      <c r="T73" s="6">
        <f>IFERROR(MIN(1150,'[1]Résultats courses'!Z$6/'[1]Résultats courses'!Z141*1000*'[1]Résultats courses'!Z$3),0*1)</f>
        <v>0</v>
      </c>
      <c r="U73" s="6">
        <f>IFERROR(MIN(1150,'[1]Résultats courses'!AA$6/'[1]Résultats courses'!AA141*1000*'[1]Résultats courses'!AA$3),0*1)</f>
        <v>0</v>
      </c>
      <c r="V73" s="6">
        <f>IFERROR(MIN(1150,'[1]Résultats courses'!AB$6/'[1]Résultats courses'!AB141*1000*'[1]Résultats courses'!AB$3),0*1)</f>
        <v>0</v>
      </c>
      <c r="W73" s="6">
        <f>IFERROR(MIN(1150,'[1]Résultats courses'!AC$6/'[1]Résultats courses'!AC141*1000*'[1]Résultats courses'!AC$3),0*1)</f>
        <v>0</v>
      </c>
      <c r="X73" s="6">
        <f>IFERROR(MIN(1150,'[1]Résultats courses'!AD$6/'[1]Résultats courses'!AD141*1000*'[1]Résultats courses'!AD$3),0*1)</f>
        <v>0</v>
      </c>
      <c r="Y73" s="6">
        <f>IFERROR(MIN(1150,'[1]Résultats courses'!AE$6/'[1]Résultats courses'!AE141*1000*'[1]Résultats courses'!AE$3),0*1)</f>
        <v>0</v>
      </c>
      <c r="Z73" s="6">
        <f>IFERROR(MIN(1150,'[1]Résultats courses'!AF$6/'[1]Résultats courses'!AF141*1000*'[1]Résultats courses'!AF$3),0*1)</f>
        <v>811.1328472345723</v>
      </c>
      <c r="AA73" s="6">
        <f>IFERROR(MIN(1150,'[1]Résultats courses'!AG$6/'[1]Résultats courses'!AG141*1000*'[1]Résultats courses'!AG$3),0*1)</f>
        <v>821.74115456238349</v>
      </c>
      <c r="AB73" s="6">
        <f>IFERROR(MIN(1150,'[1]Résultats courses'!AH$6/'[1]Résultats courses'!AH141*1000*'[1]Résultats courses'!AH$3),0*1)</f>
        <v>0</v>
      </c>
      <c r="AC73" s="6">
        <f>IFERROR(MIN(1150,'[1]Résultats courses'!AI$6/'[1]Résultats courses'!AI141*1000*'[1]Résultats courses'!AI$3),0*1)</f>
        <v>0</v>
      </c>
      <c r="AD73" s="7">
        <f>IF('[1]Résultats courses'!AJ141="",0*1,'[1]Résultats courses'!AJ141)</f>
        <v>0</v>
      </c>
      <c r="AE73" s="7">
        <f>IF('[1]Résultats courses'!AK141="",0*1,'[1]Résultats courses'!AK141)</f>
        <v>1</v>
      </c>
      <c r="AF73" s="7">
        <f>IF('[1]Résultats courses'!AL141="",0*1,'[1]Résultats courses'!AL141)</f>
        <v>0</v>
      </c>
      <c r="AG73" s="8">
        <f>COUNTIF(C73:AF73,"&gt;0")</f>
        <v>3</v>
      </c>
      <c r="AH73" s="9">
        <f>SUMPRODUCT((C73:AF73)*(C73:AF73&gt;=LARGE(C73:AF73,5)))</f>
        <v>1633.8740017969558</v>
      </c>
    </row>
    <row r="74" spans="1:34" x14ac:dyDescent="0.25">
      <c r="A74" s="5" t="str">
        <f>IF('[1]Résultats courses'!C237="","",'[1]Résultats courses'!C237)</f>
        <v>Reichel Charlène</v>
      </c>
      <c r="B74" s="5" t="str">
        <f>IF('[1]Résultats courses'!H237="","",'[1]Résultats courses'!H237)</f>
        <v>Adultes</v>
      </c>
      <c r="C74" s="6">
        <f>IFERROR(MIN(1150,'[1]Résultats courses'!I$6/'[1]Résultats courses'!I237*1000*'[1]Résultats courses'!I$3),0*1)</f>
        <v>0</v>
      </c>
      <c r="D74" s="6">
        <f>IFERROR(MIN(1150,'[1]Résultats courses'!J$6/'[1]Résultats courses'!J237*1000*'[1]Résultats courses'!J$3),0*1)</f>
        <v>0</v>
      </c>
      <c r="E74" s="6">
        <f>IFERROR(MIN(1150,'[1]Résultats courses'!K$6/'[1]Résultats courses'!K237*1000*'[1]Résultats courses'!K$3),0*1)</f>
        <v>0</v>
      </c>
      <c r="F74" s="6">
        <f>IFERROR(MIN(1150,'[1]Résultats courses'!L$6/'[1]Résultats courses'!L237*1000*'[1]Résultats courses'!L$3),0*1)</f>
        <v>0</v>
      </c>
      <c r="G74" s="6">
        <f>IFERROR(MIN(1150,'[1]Résultats courses'!M$6/'[1]Résultats courses'!M237*1000*'[1]Résultats courses'!M$3),0*1)</f>
        <v>0</v>
      </c>
      <c r="H74" s="6">
        <f>IFERROR(MIN(1150,'[1]Résultats courses'!N$6/'[1]Résultats courses'!N237*1000*'[1]Résultats courses'!N$3),0*1)</f>
        <v>858.17897371714673</v>
      </c>
      <c r="I74" s="6">
        <f>IFERROR(MIN(1150,'[1]Résultats courses'!O$6/'[1]Résultats courses'!O237*1000*'[1]Résultats courses'!O$3),0*1)</f>
        <v>0</v>
      </c>
      <c r="J74" s="6">
        <f>IFERROR(MIN(1150,'[1]Résultats courses'!P$6/'[1]Résultats courses'!P237*1000*'[1]Résultats courses'!P$3),0*1)</f>
        <v>0</v>
      </c>
      <c r="K74" s="6">
        <f>IFERROR(MIN(1150,'[1]Résultats courses'!Q$6/'[1]Résultats courses'!Q237*1000*'[1]Résultats courses'!Q$3),0*1)</f>
        <v>0</v>
      </c>
      <c r="L74" s="6">
        <f>IFERROR(MIN(1150,'[1]Résultats courses'!R$6/'[1]Résultats courses'!R237*1000*'[1]Résultats courses'!R$3),0*1)</f>
        <v>0</v>
      </c>
      <c r="M74" s="6">
        <f>IFERROR(MIN(1150,'[1]Résultats courses'!S$6/'[1]Résultats courses'!S237*1000*'[1]Résultats courses'!S$3),0*1)</f>
        <v>0</v>
      </c>
      <c r="N74" s="6">
        <f>IFERROR(MIN(1150,'[1]Résultats courses'!T$6/'[1]Résultats courses'!T237*1000*'[1]Résultats courses'!T$3),0*1)</f>
        <v>0</v>
      </c>
      <c r="O74" s="6">
        <f>IFERROR(MIN(1150,'[1]Résultats courses'!U$6/'[1]Résultats courses'!U237*1000*'[1]Résultats courses'!U$3),0*1)</f>
        <v>0</v>
      </c>
      <c r="P74" s="6">
        <f>IFERROR(MIN(1150,'[1]Résultats courses'!V$6/'[1]Résultats courses'!V237*1000*'[1]Résultats courses'!V$3),0*1)</f>
        <v>0</v>
      </c>
      <c r="Q74" s="6">
        <f>IFERROR(MIN(1150,'[1]Résultats courses'!W$6/'[1]Résultats courses'!W237*1000*'[1]Résultats courses'!W$3),0*1)</f>
        <v>0</v>
      </c>
      <c r="R74" s="6">
        <f>IFERROR(MIN(1150,'[1]Résultats courses'!X$6/'[1]Résultats courses'!X237*1000*'[1]Résultats courses'!X$3),0*1)</f>
        <v>0</v>
      </c>
      <c r="S74" s="6">
        <f>IFERROR(MIN(1150,'[1]Résultats courses'!Y$6/'[1]Résultats courses'!Y237*1000*'[1]Résultats courses'!Y$3),0*1)</f>
        <v>0</v>
      </c>
      <c r="T74" s="6">
        <f>IFERROR(MIN(1150,'[1]Résultats courses'!Z$6/'[1]Résultats courses'!Z237*1000*'[1]Résultats courses'!Z$3),0*1)</f>
        <v>0</v>
      </c>
      <c r="U74" s="6">
        <f>IFERROR(MIN(1150,'[1]Résultats courses'!AA$6/'[1]Résultats courses'!AA237*1000*'[1]Résultats courses'!AA$3),0*1)</f>
        <v>0</v>
      </c>
      <c r="V74" s="6">
        <f>IFERROR(MIN(1150,'[1]Résultats courses'!AB$6/'[1]Résultats courses'!AB237*1000*'[1]Résultats courses'!AB$3),0*1)</f>
        <v>0</v>
      </c>
      <c r="W74" s="6">
        <f>IFERROR(MIN(1150,'[1]Résultats courses'!AC$6/'[1]Résultats courses'!AC237*1000*'[1]Résultats courses'!AC$3),0*1)</f>
        <v>0</v>
      </c>
      <c r="X74" s="6">
        <f>IFERROR(MIN(1150,'[1]Résultats courses'!AD$6/'[1]Résultats courses'!AD237*1000*'[1]Résultats courses'!AD$3),0*1)</f>
        <v>0</v>
      </c>
      <c r="Y74" s="6">
        <f>IFERROR(MIN(1150,'[1]Résultats courses'!AE$6/'[1]Résultats courses'!AE237*1000*'[1]Résultats courses'!AE$3),0*1)</f>
        <v>0</v>
      </c>
      <c r="Z74" s="6">
        <f>IFERROR(MIN(1150,'[1]Résultats courses'!AF$6/'[1]Résultats courses'!AF237*1000*'[1]Résultats courses'!AF$3),0*1)</f>
        <v>0</v>
      </c>
      <c r="AA74" s="6">
        <f>IFERROR(MIN(1150,'[1]Résultats courses'!AG$6/'[1]Résultats courses'!AG237*1000*'[1]Résultats courses'!AG$3),0*1)</f>
        <v>742.8872053872052</v>
      </c>
      <c r="AB74" s="6">
        <f>IFERROR(MIN(1150,'[1]Résultats courses'!AH$6/'[1]Résultats courses'!AH237*1000*'[1]Résultats courses'!AH$3),0*1)</f>
        <v>0</v>
      </c>
      <c r="AC74" s="6">
        <f>IFERROR(MIN(1150,'[1]Résultats courses'!AI$6/'[1]Résultats courses'!AI237*1000*'[1]Résultats courses'!AI$3),0*1)</f>
        <v>0</v>
      </c>
      <c r="AD74" s="7">
        <f>IF('[1]Résultats courses'!AJ237="",0*1,'[1]Résultats courses'!AJ237)</f>
        <v>0</v>
      </c>
      <c r="AE74" s="7">
        <f>IF('[1]Résultats courses'!AK237="",0*1,'[1]Résultats courses'!AK237)</f>
        <v>1</v>
      </c>
      <c r="AF74" s="7">
        <f>IF('[1]Résultats courses'!AL237="",0*1,'[1]Résultats courses'!AL237)</f>
        <v>0</v>
      </c>
      <c r="AG74" s="8">
        <f>COUNTIF(C74:AF74,"&gt;0")</f>
        <v>3</v>
      </c>
      <c r="AH74" s="9">
        <f>SUMPRODUCT((C74:AF74)*(C74:AF74&gt;=LARGE(C74:AF74,5)))</f>
        <v>1602.0661791043519</v>
      </c>
    </row>
    <row r="75" spans="1:34" x14ac:dyDescent="0.25">
      <c r="A75" s="5" t="str">
        <f>IF('[1]Résultats courses'!C9="","",'[1]Résultats courses'!C9)</f>
        <v>Abou Taha Mohamad</v>
      </c>
      <c r="B75" s="5" t="str">
        <f>IF('[1]Résultats courses'!H9="","",'[1]Résultats courses'!H9)</f>
        <v>Adultes</v>
      </c>
      <c r="C75" s="6">
        <f>IFERROR(MIN(1150,'[1]Résultats courses'!I$6/'[1]Résultats courses'!I9*1000*'[1]Résultats courses'!I$3),0*1)</f>
        <v>0</v>
      </c>
      <c r="D75" s="6">
        <f>IFERROR(MIN(1150,'[1]Résultats courses'!J$6/'[1]Résultats courses'!J9*1000*'[1]Résultats courses'!J$3),0*1)</f>
        <v>0</v>
      </c>
      <c r="E75" s="6">
        <f>IFERROR(MIN(1150,'[1]Résultats courses'!K$6/'[1]Résultats courses'!K9*1000*'[1]Résultats courses'!K$3),0*1)</f>
        <v>0</v>
      </c>
      <c r="F75" s="6">
        <f>IFERROR(MIN(1150,'[1]Résultats courses'!L$6/'[1]Résultats courses'!L9*1000*'[1]Résultats courses'!L$3),0*1)</f>
        <v>0</v>
      </c>
      <c r="G75" s="6">
        <f>IFERROR(MIN(1150,'[1]Résultats courses'!M$6/'[1]Résultats courses'!M9*1000*'[1]Résultats courses'!M$3),0*1)</f>
        <v>0</v>
      </c>
      <c r="H75" s="6">
        <f>IFERROR(MIN(1150,'[1]Résultats courses'!N$6/'[1]Résultats courses'!N9*1000*'[1]Résultats courses'!N$3),0*1)</f>
        <v>0</v>
      </c>
      <c r="I75" s="6">
        <f>IFERROR(MIN(1150,'[1]Résultats courses'!O$6/'[1]Résultats courses'!O9*1000*'[1]Résultats courses'!O$3),0*1)</f>
        <v>0</v>
      </c>
      <c r="J75" s="6">
        <f>IFERROR(MIN(1150,'[1]Résultats courses'!P$6/'[1]Résultats courses'!P9*1000*'[1]Résultats courses'!P$3),0*1)</f>
        <v>0</v>
      </c>
      <c r="K75" s="6">
        <f>IFERROR(MIN(1150,'[1]Résultats courses'!Q$6/'[1]Résultats courses'!Q9*1000*'[1]Résultats courses'!Q$3),0*1)</f>
        <v>0</v>
      </c>
      <c r="L75" s="6">
        <f>IFERROR(MIN(1150,'[1]Résultats courses'!R$6/'[1]Résultats courses'!R9*1000*'[1]Résultats courses'!R$3),0*1)</f>
        <v>0</v>
      </c>
      <c r="M75" s="6">
        <f>IFERROR(MIN(1150,'[1]Résultats courses'!S$6/'[1]Résultats courses'!S9*1000*'[1]Résultats courses'!S$3),0*1)</f>
        <v>0</v>
      </c>
      <c r="N75" s="6">
        <f>IFERROR(MIN(1150,'[1]Résultats courses'!T$6/'[1]Résultats courses'!T9*1000*'[1]Résultats courses'!T$3),0*1)</f>
        <v>759.99999999999989</v>
      </c>
      <c r="O75" s="6">
        <f>IFERROR(MIN(1150,'[1]Résultats courses'!U$6/'[1]Résultats courses'!U9*1000*'[1]Résultats courses'!U$3),0*1)</f>
        <v>0</v>
      </c>
      <c r="P75" s="6">
        <f>IFERROR(MIN(1150,'[1]Résultats courses'!V$6/'[1]Résultats courses'!V9*1000*'[1]Résultats courses'!V$3),0*1)</f>
        <v>0</v>
      </c>
      <c r="Q75" s="6">
        <f>IFERROR(MIN(1150,'[1]Résultats courses'!W$6/'[1]Résultats courses'!W9*1000*'[1]Résultats courses'!W$3),0*1)</f>
        <v>0</v>
      </c>
      <c r="R75" s="6">
        <f>IFERROR(MIN(1150,'[1]Résultats courses'!X$6/'[1]Résultats courses'!X9*1000*'[1]Résultats courses'!X$3),0*1)</f>
        <v>0</v>
      </c>
      <c r="S75" s="6">
        <f>IFERROR(MIN(1150,'[1]Résultats courses'!Y$6/'[1]Résultats courses'!Y9*1000*'[1]Résultats courses'!Y$3),0*1)</f>
        <v>0</v>
      </c>
      <c r="T75" s="6">
        <f>IFERROR(MIN(1150,'[1]Résultats courses'!Z$6/'[1]Résultats courses'!Z9*1000*'[1]Résultats courses'!Z$3),0*1)</f>
        <v>0</v>
      </c>
      <c r="U75" s="6">
        <f>IFERROR(MIN(1150,'[1]Résultats courses'!AA$6/'[1]Résultats courses'!AA9*1000*'[1]Résultats courses'!AA$3),0*1)</f>
        <v>0</v>
      </c>
      <c r="V75" s="6">
        <f>IFERROR(MIN(1150,'[1]Résultats courses'!AB$6/'[1]Résultats courses'!AB9*1000*'[1]Résultats courses'!AB$3),0*1)</f>
        <v>0</v>
      </c>
      <c r="W75" s="6">
        <f>IFERROR(MIN(1150,'[1]Résultats courses'!AC$6/'[1]Résultats courses'!AC9*1000*'[1]Résultats courses'!AC$3),0*1)</f>
        <v>0</v>
      </c>
      <c r="X75" s="6">
        <f>IFERROR(MIN(1150,'[1]Résultats courses'!AD$6/'[1]Résultats courses'!AD9*1000*'[1]Résultats courses'!AD$3),0*1)</f>
        <v>0</v>
      </c>
      <c r="Y75" s="6">
        <f>IFERROR(MIN(1150,'[1]Résultats courses'!AE$6/'[1]Résultats courses'!AE9*1000*'[1]Résultats courses'!AE$3),0*1)</f>
        <v>0</v>
      </c>
      <c r="Z75" s="6">
        <f>IFERROR(MIN(1150,'[1]Résultats courses'!AF$6/'[1]Résultats courses'!AF9*1000*'[1]Résultats courses'!AF$3),0*1)</f>
        <v>0</v>
      </c>
      <c r="AA75" s="6">
        <f>IFERROR(MIN(1150,'[1]Résultats courses'!AG$6/'[1]Résultats courses'!AG9*1000*'[1]Résultats courses'!AG$3),0*1)</f>
        <v>823.27425373134315</v>
      </c>
      <c r="AB75" s="6">
        <f>IFERROR(MIN(1150,'[1]Résultats courses'!AH$6/'[1]Résultats courses'!AH9*1000*'[1]Résultats courses'!AH$3),0*1)</f>
        <v>0</v>
      </c>
      <c r="AC75" s="6">
        <f>IFERROR(MIN(1150,'[1]Résultats courses'!AI$6/'[1]Résultats courses'!AI9*1000*'[1]Résultats courses'!AI$3),0*1)</f>
        <v>0</v>
      </c>
      <c r="AD75" s="7">
        <f>IF('[1]Résultats courses'!AJ9="",0*1,'[1]Résultats courses'!AJ9)</f>
        <v>0</v>
      </c>
      <c r="AE75" s="7">
        <f>IF('[1]Résultats courses'!AK9="",0*1,'[1]Résultats courses'!AK9)</f>
        <v>1</v>
      </c>
      <c r="AF75" s="7">
        <f>IF('[1]Résultats courses'!AL9="",0*1,'[1]Résultats courses'!AL9)</f>
        <v>0</v>
      </c>
      <c r="AG75" s="8">
        <f>COUNTIF(C75:AF75,"&gt;0")</f>
        <v>3</v>
      </c>
      <c r="AH75" s="9">
        <f>SUMPRODUCT((C75:AF75)*(C75:AF75&gt;=LARGE(C75:AF75,5)))</f>
        <v>1584.2742537313429</v>
      </c>
    </row>
    <row r="76" spans="1:34" x14ac:dyDescent="0.25">
      <c r="A76" s="5" t="str">
        <f>IF('[1]Résultats courses'!C82="","",'[1]Résultats courses'!C82)</f>
        <v>de Terwangne Nikita</v>
      </c>
      <c r="B76" s="5" t="str">
        <f>IF('[1]Résultats courses'!H82="","",'[1]Résultats courses'!H82)</f>
        <v/>
      </c>
      <c r="C76" s="6">
        <f>IFERROR(MIN(1150,'[1]Résultats courses'!I$6/'[1]Résultats courses'!I82*1000*'[1]Résultats courses'!I$3),0*1)</f>
        <v>0</v>
      </c>
      <c r="D76" s="6">
        <f>IFERROR(MIN(1150,'[1]Résultats courses'!J$6/'[1]Résultats courses'!J82*1000*'[1]Résultats courses'!J$3),0*1)</f>
        <v>0</v>
      </c>
      <c r="E76" s="6">
        <f>IFERROR(MIN(1150,'[1]Résultats courses'!K$6/'[1]Résultats courses'!K82*1000*'[1]Résultats courses'!K$3),0*1)</f>
        <v>0</v>
      </c>
      <c r="F76" s="6">
        <f>IFERROR(MIN(1150,'[1]Résultats courses'!L$6/'[1]Résultats courses'!L82*1000*'[1]Résultats courses'!L$3),0*1)</f>
        <v>0</v>
      </c>
      <c r="G76" s="6">
        <f>IFERROR(MIN(1150,'[1]Résultats courses'!M$6/'[1]Résultats courses'!M82*1000*'[1]Résultats courses'!M$3),0*1)</f>
        <v>0</v>
      </c>
      <c r="H76" s="6">
        <f>IFERROR(MIN(1150,'[1]Résultats courses'!N$6/'[1]Résultats courses'!N82*1000*'[1]Résultats courses'!N$3),0*1)</f>
        <v>0</v>
      </c>
      <c r="I76" s="6">
        <f>IFERROR(MIN(1150,'[1]Résultats courses'!O$6/'[1]Résultats courses'!O82*1000*'[1]Résultats courses'!O$3),0*1)</f>
        <v>0</v>
      </c>
      <c r="J76" s="6">
        <f>IFERROR(MIN(1150,'[1]Résultats courses'!P$6/'[1]Résultats courses'!P82*1000*'[1]Résultats courses'!P$3),0*1)</f>
        <v>0</v>
      </c>
      <c r="K76" s="6">
        <f>IFERROR(MIN(1150,'[1]Résultats courses'!Q$6/'[1]Résultats courses'!Q82*1000*'[1]Résultats courses'!Q$3),0*1)</f>
        <v>0</v>
      </c>
      <c r="L76" s="6">
        <f>IFERROR(MIN(1150,'[1]Résultats courses'!R$6/'[1]Résultats courses'!R82*1000*'[1]Résultats courses'!R$3),0*1)</f>
        <v>0</v>
      </c>
      <c r="M76" s="6">
        <f>IFERROR(MIN(1150,'[1]Résultats courses'!S$6/'[1]Résultats courses'!S82*1000*'[1]Résultats courses'!S$3),0*1)</f>
        <v>0</v>
      </c>
      <c r="N76" s="6">
        <f>IFERROR(MIN(1150,'[1]Résultats courses'!T$6/'[1]Résultats courses'!T82*1000*'[1]Résultats courses'!T$3),0*1)</f>
        <v>746.40379700620645</v>
      </c>
      <c r="O76" s="6">
        <f>IFERROR(MIN(1150,'[1]Résultats courses'!U$6/'[1]Résultats courses'!U82*1000*'[1]Résultats courses'!U$3),0*1)</f>
        <v>0</v>
      </c>
      <c r="P76" s="6">
        <f>IFERROR(MIN(1150,'[1]Résultats courses'!V$6/'[1]Résultats courses'!V82*1000*'[1]Résultats courses'!V$3),0*1)</f>
        <v>0</v>
      </c>
      <c r="Q76" s="6">
        <f>IFERROR(MIN(1150,'[1]Résultats courses'!W$6/'[1]Résultats courses'!W82*1000*'[1]Résultats courses'!W$3),0*1)</f>
        <v>0</v>
      </c>
      <c r="R76" s="6">
        <f>IFERROR(MIN(1150,'[1]Résultats courses'!X$6/'[1]Résultats courses'!X82*1000*'[1]Résultats courses'!X$3),0*1)</f>
        <v>0</v>
      </c>
      <c r="S76" s="6">
        <f>IFERROR(MIN(1150,'[1]Résultats courses'!Y$6/'[1]Résultats courses'!Y82*1000*'[1]Résultats courses'!Y$3),0*1)</f>
        <v>772.89890377588301</v>
      </c>
      <c r="T76" s="6">
        <f>IFERROR(MIN(1150,'[1]Résultats courses'!Z$6/'[1]Résultats courses'!Z82*1000*'[1]Résultats courses'!Z$3),0*1)</f>
        <v>0</v>
      </c>
      <c r="U76" s="6">
        <f>IFERROR(MIN(1150,'[1]Résultats courses'!AA$6/'[1]Résultats courses'!AA82*1000*'[1]Résultats courses'!AA$3),0*1)</f>
        <v>0</v>
      </c>
      <c r="V76" s="6">
        <f>IFERROR(MIN(1150,'[1]Résultats courses'!AB$6/'[1]Résultats courses'!AB82*1000*'[1]Résultats courses'!AB$3),0*1)</f>
        <v>0</v>
      </c>
      <c r="W76" s="6">
        <f>IFERROR(MIN(1150,'[1]Résultats courses'!AC$6/'[1]Résultats courses'!AC82*1000*'[1]Résultats courses'!AC$3),0*1)</f>
        <v>0</v>
      </c>
      <c r="X76" s="6">
        <f>IFERROR(MIN(1150,'[1]Résultats courses'!AD$6/'[1]Résultats courses'!AD82*1000*'[1]Résultats courses'!AD$3),0*1)</f>
        <v>0</v>
      </c>
      <c r="Y76" s="6">
        <f>IFERROR(MIN(1150,'[1]Résultats courses'!AE$6/'[1]Résultats courses'!AE82*1000*'[1]Résultats courses'!AE$3),0*1)</f>
        <v>0</v>
      </c>
      <c r="Z76" s="6">
        <f>IFERROR(MIN(1150,'[1]Résultats courses'!AF$6/'[1]Résultats courses'!AF82*1000*'[1]Résultats courses'!AF$3),0*1)</f>
        <v>0</v>
      </c>
      <c r="AA76" s="6">
        <f>IFERROR(MIN(1150,'[1]Résultats courses'!AG$6/'[1]Résultats courses'!AG82*1000*'[1]Résultats courses'!AG$3),0*1)</f>
        <v>0</v>
      </c>
      <c r="AB76" s="6">
        <f>IFERROR(MIN(1150,'[1]Résultats courses'!AH$6/'[1]Résultats courses'!AH82*1000*'[1]Résultats courses'!AH$3),0*1)</f>
        <v>0</v>
      </c>
      <c r="AC76" s="6">
        <f>IFERROR(MIN(1150,'[1]Résultats courses'!AI$6/'[1]Résultats courses'!AI82*1000*'[1]Résultats courses'!AI$3),0*1)</f>
        <v>0</v>
      </c>
      <c r="AD76" s="7">
        <f>IF('[1]Résultats courses'!AJ82="",0*1,'[1]Résultats courses'!AJ82)</f>
        <v>0</v>
      </c>
      <c r="AE76" s="7">
        <f>IF('[1]Résultats courses'!AK82="",0*1,'[1]Résultats courses'!AK82)</f>
        <v>1</v>
      </c>
      <c r="AF76" s="7">
        <f>IF('[1]Résultats courses'!AL82="",0*1,'[1]Résultats courses'!AL82)</f>
        <v>0</v>
      </c>
      <c r="AG76" s="8">
        <f>COUNTIF(C76:AF76,"&gt;0")</f>
        <v>3</v>
      </c>
      <c r="AH76" s="9">
        <f>SUMPRODUCT((C76:AF76)*(C76:AF76&gt;=LARGE(C76:AF76,5)))</f>
        <v>1520.3027007820895</v>
      </c>
    </row>
    <row r="77" spans="1:34" x14ac:dyDescent="0.25">
      <c r="A77" s="5" t="str">
        <f>IF('[1]Résultats courses'!C258="","",'[1]Résultats courses'!C258)</f>
        <v>Segers Charlotte</v>
      </c>
      <c r="B77" s="5" t="str">
        <f>IF('[1]Résultats courses'!H258="","",'[1]Résultats courses'!H258)</f>
        <v>Adultes</v>
      </c>
      <c r="C77" s="6">
        <f>IFERROR(MIN(1150,'[1]Résultats courses'!I$6/'[1]Résultats courses'!I258*1000*'[1]Résultats courses'!I$3),0*1)</f>
        <v>839.15004903563283</v>
      </c>
      <c r="D77" s="6">
        <f>IFERROR(MIN(1150,'[1]Résultats courses'!J$6/'[1]Résultats courses'!J258*1000*'[1]Résultats courses'!J$3),0*1)</f>
        <v>0</v>
      </c>
      <c r="E77" s="6">
        <f>IFERROR(MIN(1150,'[1]Résultats courses'!K$6/'[1]Résultats courses'!K258*1000*'[1]Résultats courses'!K$3),0*1)</f>
        <v>0</v>
      </c>
      <c r="F77" s="6">
        <f>IFERROR(MIN(1150,'[1]Résultats courses'!L$6/'[1]Résultats courses'!L258*1000*'[1]Résultats courses'!L$3),0*1)</f>
        <v>0</v>
      </c>
      <c r="G77" s="6">
        <f>IFERROR(MIN(1150,'[1]Résultats courses'!M$6/'[1]Résultats courses'!M258*1000*'[1]Résultats courses'!M$3),0*1)</f>
        <v>0</v>
      </c>
      <c r="H77" s="6">
        <f>IFERROR(MIN(1150,'[1]Résultats courses'!N$6/'[1]Résultats courses'!N258*1000*'[1]Résultats courses'!N$3),0*1)</f>
        <v>0</v>
      </c>
      <c r="I77" s="6">
        <f>IFERROR(MIN(1150,'[1]Résultats courses'!O$6/'[1]Résultats courses'!O258*1000*'[1]Résultats courses'!O$3),0*1)</f>
        <v>0</v>
      </c>
      <c r="J77" s="6">
        <f>IFERROR(MIN(1150,'[1]Résultats courses'!P$6/'[1]Résultats courses'!P258*1000*'[1]Résultats courses'!P$3),0*1)</f>
        <v>0</v>
      </c>
      <c r="K77" s="6">
        <f>IFERROR(MIN(1150,'[1]Résultats courses'!Q$6/'[1]Résultats courses'!Q258*1000*'[1]Résultats courses'!Q$3),0*1)</f>
        <v>0</v>
      </c>
      <c r="L77" s="6">
        <f>IFERROR(MIN(1150,'[1]Résultats courses'!R$6/'[1]Résultats courses'!R258*1000*'[1]Résultats courses'!R$3),0*1)</f>
        <v>0</v>
      </c>
      <c r="M77" s="6">
        <f>IFERROR(MIN(1150,'[1]Résultats courses'!S$6/'[1]Résultats courses'!S258*1000*'[1]Résultats courses'!S$3),0*1)</f>
        <v>0</v>
      </c>
      <c r="N77" s="6">
        <f>IFERROR(MIN(1150,'[1]Résultats courses'!T$6/'[1]Résultats courses'!T258*1000*'[1]Résultats courses'!T$3),0*1)</f>
        <v>675.83471074380157</v>
      </c>
      <c r="O77" s="6">
        <f>IFERROR(MIN(1150,'[1]Résultats courses'!U$6/'[1]Résultats courses'!U258*1000*'[1]Résultats courses'!U$3),0*1)</f>
        <v>0</v>
      </c>
      <c r="P77" s="6">
        <f>IFERROR(MIN(1150,'[1]Résultats courses'!V$6/'[1]Résultats courses'!V258*1000*'[1]Résultats courses'!V$3),0*1)</f>
        <v>0</v>
      </c>
      <c r="Q77" s="6">
        <f>IFERROR(MIN(1150,'[1]Résultats courses'!W$6/'[1]Résultats courses'!W258*1000*'[1]Résultats courses'!W$3),0*1)</f>
        <v>0</v>
      </c>
      <c r="R77" s="6">
        <f>IFERROR(MIN(1150,'[1]Résultats courses'!X$6/'[1]Résultats courses'!X258*1000*'[1]Résultats courses'!X$3),0*1)</f>
        <v>0</v>
      </c>
      <c r="S77" s="6">
        <f>IFERROR(MIN(1150,'[1]Résultats courses'!Y$6/'[1]Résultats courses'!Y258*1000*'[1]Résultats courses'!Y$3),0*1)</f>
        <v>0</v>
      </c>
      <c r="T77" s="6">
        <f>IFERROR(MIN(1150,'[1]Résultats courses'!Z$6/'[1]Résultats courses'!Z258*1000*'[1]Résultats courses'!Z$3),0*1)</f>
        <v>0</v>
      </c>
      <c r="U77" s="6">
        <f>IFERROR(MIN(1150,'[1]Résultats courses'!AA$6/'[1]Résultats courses'!AA258*1000*'[1]Résultats courses'!AA$3),0*1)</f>
        <v>0</v>
      </c>
      <c r="V77" s="6">
        <f>IFERROR(MIN(1150,'[1]Résultats courses'!AB$6/'[1]Résultats courses'!AB258*1000*'[1]Résultats courses'!AB$3),0*1)</f>
        <v>0</v>
      </c>
      <c r="W77" s="6">
        <f>IFERROR(MIN(1150,'[1]Résultats courses'!AC$6/'[1]Résultats courses'!AC258*1000*'[1]Résultats courses'!AC$3),0*1)</f>
        <v>0</v>
      </c>
      <c r="X77" s="6">
        <f>IFERROR(MIN(1150,'[1]Résultats courses'!AD$6/'[1]Résultats courses'!AD258*1000*'[1]Résultats courses'!AD$3),0*1)</f>
        <v>0</v>
      </c>
      <c r="Y77" s="6">
        <f>IFERROR(MIN(1150,'[1]Résultats courses'!AE$6/'[1]Résultats courses'!AE258*1000*'[1]Résultats courses'!AE$3),0*1)</f>
        <v>0</v>
      </c>
      <c r="Z77" s="6">
        <f>IFERROR(MIN(1150,'[1]Résultats courses'!AF$6/'[1]Résultats courses'!AF258*1000*'[1]Résultats courses'!AF$3),0*1)</f>
        <v>0</v>
      </c>
      <c r="AA77" s="6">
        <f>IFERROR(MIN(1150,'[1]Résultats courses'!AG$6/'[1]Résultats courses'!AG258*1000*'[1]Résultats courses'!AG$3),0*1)</f>
        <v>0</v>
      </c>
      <c r="AB77" s="6">
        <f>IFERROR(MIN(1150,'[1]Résultats courses'!AH$6/'[1]Résultats courses'!AH258*1000*'[1]Résultats courses'!AH$3),0*1)</f>
        <v>0</v>
      </c>
      <c r="AC77" s="6">
        <f>IFERROR(MIN(1150,'[1]Résultats courses'!AI$6/'[1]Résultats courses'!AI258*1000*'[1]Résultats courses'!AI$3),0*1)</f>
        <v>0</v>
      </c>
      <c r="AD77" s="7">
        <f>IF('[1]Résultats courses'!AJ258="",0*1,'[1]Résultats courses'!AJ258)</f>
        <v>0</v>
      </c>
      <c r="AE77" s="7">
        <f>IF('[1]Résultats courses'!AK258="",0*1,'[1]Résultats courses'!AK258)</f>
        <v>1</v>
      </c>
      <c r="AF77" s="7">
        <f>IF('[1]Résultats courses'!AL258="",0*1,'[1]Résultats courses'!AL258)</f>
        <v>0</v>
      </c>
      <c r="AG77" s="8">
        <f>COUNTIF(C77:AF77,"&gt;0")</f>
        <v>3</v>
      </c>
      <c r="AH77" s="9">
        <f>SUMPRODUCT((C77:AF77)*(C77:AF77&gt;=LARGE(C77:AF77,5)))</f>
        <v>1515.9847597794344</v>
      </c>
    </row>
    <row r="78" spans="1:34" x14ac:dyDescent="0.25">
      <c r="A78" s="5" t="str">
        <f>IF('[1]Résultats courses'!C300="","",'[1]Résultats courses'!C300)</f>
        <v>Verhelst Nesle</v>
      </c>
      <c r="B78" s="5" t="str">
        <f>IF('[1]Résultats courses'!H300="","",'[1]Résultats courses'!H300)</f>
        <v>Adultes</v>
      </c>
      <c r="C78" s="6">
        <f>IFERROR(MIN(1150,'[1]Résultats courses'!I$6/'[1]Résultats courses'!I300*1000*'[1]Résultats courses'!I$3),0*1)</f>
        <v>0</v>
      </c>
      <c r="D78" s="6">
        <f>IFERROR(MIN(1150,'[1]Résultats courses'!J$6/'[1]Résultats courses'!J300*1000*'[1]Résultats courses'!J$3),0*1)</f>
        <v>0</v>
      </c>
      <c r="E78" s="6">
        <f>IFERROR(MIN(1150,'[1]Résultats courses'!K$6/'[1]Résultats courses'!K300*1000*'[1]Résultats courses'!K$3),0*1)</f>
        <v>0</v>
      </c>
      <c r="F78" s="6">
        <f>IFERROR(MIN(1150,'[1]Résultats courses'!L$6/'[1]Résultats courses'!L300*1000*'[1]Résultats courses'!L$3),0*1)</f>
        <v>0</v>
      </c>
      <c r="G78" s="6">
        <f>IFERROR(MIN(1150,'[1]Résultats courses'!M$6/'[1]Résultats courses'!M300*1000*'[1]Résultats courses'!M$3),0*1)</f>
        <v>0</v>
      </c>
      <c r="H78" s="6">
        <f>IFERROR(MIN(1150,'[1]Résultats courses'!N$6/'[1]Résultats courses'!N300*1000*'[1]Résultats courses'!N$3),0*1)</f>
        <v>0</v>
      </c>
      <c r="I78" s="6">
        <f>IFERROR(MIN(1150,'[1]Résultats courses'!O$6/'[1]Résultats courses'!O300*1000*'[1]Résultats courses'!O$3),0*1)</f>
        <v>0</v>
      </c>
      <c r="J78" s="6">
        <f>IFERROR(MIN(1150,'[1]Résultats courses'!P$6/'[1]Résultats courses'!P300*1000*'[1]Résultats courses'!P$3),0*1)</f>
        <v>0</v>
      </c>
      <c r="K78" s="6">
        <f>IFERROR(MIN(1150,'[1]Résultats courses'!Q$6/'[1]Résultats courses'!Q300*1000*'[1]Résultats courses'!Q$3),0*1)</f>
        <v>0</v>
      </c>
      <c r="L78" s="6">
        <f>IFERROR(MIN(1150,'[1]Résultats courses'!R$6/'[1]Résultats courses'!R300*1000*'[1]Résultats courses'!R$3),0*1)</f>
        <v>709.01337792642141</v>
      </c>
      <c r="M78" s="6">
        <f>IFERROR(MIN(1150,'[1]Résultats courses'!S$6/'[1]Résultats courses'!S300*1000*'[1]Résultats courses'!S$3),0*1)</f>
        <v>0</v>
      </c>
      <c r="N78" s="6">
        <f>IFERROR(MIN(1150,'[1]Résultats courses'!T$6/'[1]Résultats courses'!T300*1000*'[1]Résultats courses'!T$3),0*1)</f>
        <v>0</v>
      </c>
      <c r="O78" s="6">
        <f>IFERROR(MIN(1150,'[1]Résultats courses'!U$6/'[1]Résultats courses'!U300*1000*'[1]Résultats courses'!U$3),0*1)</f>
        <v>0</v>
      </c>
      <c r="P78" s="6">
        <f>IFERROR(MIN(1150,'[1]Résultats courses'!V$6/'[1]Résultats courses'!V300*1000*'[1]Résultats courses'!V$3),0*1)</f>
        <v>0</v>
      </c>
      <c r="Q78" s="6">
        <f>IFERROR(MIN(1150,'[1]Résultats courses'!W$6/'[1]Résultats courses'!W300*1000*'[1]Résultats courses'!W$3),0*1)</f>
        <v>0</v>
      </c>
      <c r="R78" s="6">
        <f>IFERROR(MIN(1150,'[1]Résultats courses'!X$6/'[1]Résultats courses'!X300*1000*'[1]Résultats courses'!X$3),0*1)</f>
        <v>0</v>
      </c>
      <c r="S78" s="6">
        <f>IFERROR(MIN(1150,'[1]Résultats courses'!Y$6/'[1]Résultats courses'!Y300*1000*'[1]Résultats courses'!Y$3),0*1)</f>
        <v>0</v>
      </c>
      <c r="T78" s="6">
        <f>IFERROR(MIN(1150,'[1]Résultats courses'!Z$6/'[1]Résultats courses'!Z300*1000*'[1]Résultats courses'!Z$3),0*1)</f>
        <v>0</v>
      </c>
      <c r="U78" s="6">
        <f>IFERROR(MIN(1150,'[1]Résultats courses'!AA$6/'[1]Résultats courses'!AA300*1000*'[1]Résultats courses'!AA$3),0*1)</f>
        <v>0</v>
      </c>
      <c r="V78" s="6">
        <f>IFERROR(MIN(1150,'[1]Résultats courses'!AB$6/'[1]Résultats courses'!AB300*1000*'[1]Résultats courses'!AB$3),0*1)</f>
        <v>0</v>
      </c>
      <c r="W78" s="6">
        <f>IFERROR(MIN(1150,'[1]Résultats courses'!AC$6/'[1]Résultats courses'!AC300*1000*'[1]Résultats courses'!AC$3),0*1)</f>
        <v>0</v>
      </c>
      <c r="X78" s="6">
        <f>IFERROR(MIN(1150,'[1]Résultats courses'!AD$6/'[1]Résultats courses'!AD300*1000*'[1]Résultats courses'!AD$3),0*1)</f>
        <v>0</v>
      </c>
      <c r="Y78" s="6">
        <f>IFERROR(MIN(1150,'[1]Résultats courses'!AE$6/'[1]Résultats courses'!AE300*1000*'[1]Résultats courses'!AE$3),0*1)</f>
        <v>0</v>
      </c>
      <c r="Z78" s="6">
        <f>IFERROR(MIN(1150,'[1]Résultats courses'!AF$6/'[1]Résultats courses'!AF300*1000*'[1]Résultats courses'!AF$3),0*1)</f>
        <v>797.79604687773303</v>
      </c>
      <c r="AA78" s="6">
        <f>IFERROR(MIN(1150,'[1]Résultats courses'!AG$6/'[1]Résultats courses'!AG300*1000*'[1]Résultats courses'!AG$3),0*1)</f>
        <v>0</v>
      </c>
      <c r="AB78" s="6">
        <f>IFERROR(MIN(1150,'[1]Résultats courses'!AH$6/'[1]Résultats courses'!AH300*1000*'[1]Résultats courses'!AH$3),0*1)</f>
        <v>0</v>
      </c>
      <c r="AC78" s="6">
        <f>IFERROR(MIN(1150,'[1]Résultats courses'!AI$6/'[1]Résultats courses'!AI300*1000*'[1]Résultats courses'!AI$3),0*1)</f>
        <v>0</v>
      </c>
      <c r="AD78" s="7">
        <f>IF('[1]Résultats courses'!AJ300="",0*1,'[1]Résultats courses'!AJ300)</f>
        <v>0</v>
      </c>
      <c r="AE78" s="7">
        <f>IF('[1]Résultats courses'!AK300="",0*1,'[1]Résultats courses'!AK300)</f>
        <v>1</v>
      </c>
      <c r="AF78" s="7">
        <f>IF('[1]Résultats courses'!AL300="",0*1,'[1]Résultats courses'!AL300)</f>
        <v>0</v>
      </c>
      <c r="AG78" s="8">
        <f>COUNTIF(C78:AF78,"&gt;0")</f>
        <v>3</v>
      </c>
      <c r="AH78" s="9">
        <f>SUMPRODUCT((C78:AF78)*(C78:AF78&gt;=LARGE(C78:AF78,5)))</f>
        <v>1507.8094248041543</v>
      </c>
    </row>
    <row r="79" spans="1:34" x14ac:dyDescent="0.25">
      <c r="A79" s="5" t="str">
        <f>IF('[1]Résultats courses'!C44="","",'[1]Résultats courses'!C44)</f>
        <v>Caligaris Julia</v>
      </c>
      <c r="B79" s="5" t="str">
        <f>IF('[1]Résultats courses'!H44="","",'[1]Résultats courses'!H44)</f>
        <v>Jeunes (&lt;19ans)</v>
      </c>
      <c r="C79" s="6">
        <f>IFERROR(MIN(1150,'[1]Résultats courses'!I$6/'[1]Résultats courses'!I44*1000*'[1]Résultats courses'!I$3),0*1)</f>
        <v>0</v>
      </c>
      <c r="D79" s="6">
        <f>IFERROR(MIN(1150,'[1]Résultats courses'!J$6/'[1]Résultats courses'!J44*1000*'[1]Résultats courses'!J$3),0*1)</f>
        <v>0</v>
      </c>
      <c r="E79" s="6">
        <f>IFERROR(MIN(1150,'[1]Résultats courses'!K$6/'[1]Résultats courses'!K44*1000*'[1]Résultats courses'!K$3),0*1)</f>
        <v>0</v>
      </c>
      <c r="F79" s="6">
        <f>IFERROR(MIN(1150,'[1]Résultats courses'!L$6/'[1]Résultats courses'!L44*1000*'[1]Résultats courses'!L$3),0*1)</f>
        <v>0</v>
      </c>
      <c r="G79" s="6">
        <f>IFERROR(MIN(1150,'[1]Résultats courses'!M$6/'[1]Résultats courses'!M44*1000*'[1]Résultats courses'!M$3),0*1)</f>
        <v>0</v>
      </c>
      <c r="H79" s="6">
        <f>IFERROR(MIN(1150,'[1]Résultats courses'!N$6/'[1]Résultats courses'!N44*1000*'[1]Résultats courses'!N$3),0*1)</f>
        <v>0</v>
      </c>
      <c r="I79" s="6">
        <f>IFERROR(MIN(1150,'[1]Résultats courses'!O$6/'[1]Résultats courses'!O44*1000*'[1]Résultats courses'!O$3),0*1)</f>
        <v>0</v>
      </c>
      <c r="J79" s="6">
        <f>IFERROR(MIN(1150,'[1]Résultats courses'!P$6/'[1]Résultats courses'!P44*1000*'[1]Résultats courses'!P$3),0*1)</f>
        <v>0</v>
      </c>
      <c r="K79" s="6">
        <f>IFERROR(MIN(1150,'[1]Résultats courses'!Q$6/'[1]Résultats courses'!Q44*1000*'[1]Résultats courses'!Q$3),0*1)</f>
        <v>0</v>
      </c>
      <c r="L79" s="6">
        <f>IFERROR(MIN(1150,'[1]Résultats courses'!R$6/'[1]Résultats courses'!R44*1000*'[1]Résultats courses'!R$3),0*1)</f>
        <v>0</v>
      </c>
      <c r="M79" s="6">
        <f>IFERROR(MIN(1150,'[1]Résultats courses'!S$6/'[1]Résultats courses'!S44*1000*'[1]Résultats courses'!S$3),0*1)</f>
        <v>0</v>
      </c>
      <c r="N79" s="6">
        <f>IFERROR(MIN(1150,'[1]Résultats courses'!T$6/'[1]Résultats courses'!T44*1000*'[1]Résultats courses'!T$3),0*1)</f>
        <v>0</v>
      </c>
      <c r="O79" s="6">
        <f>IFERROR(MIN(1150,'[1]Résultats courses'!U$6/'[1]Résultats courses'!U44*1000*'[1]Résultats courses'!U$3),0*1)</f>
        <v>0</v>
      </c>
      <c r="P79" s="6">
        <f>IFERROR(MIN(1150,'[1]Résultats courses'!V$6/'[1]Résultats courses'!V44*1000*'[1]Résultats courses'!V$3),0*1)</f>
        <v>0</v>
      </c>
      <c r="Q79" s="6">
        <f>IFERROR(MIN(1150,'[1]Résultats courses'!W$6/'[1]Résultats courses'!W44*1000*'[1]Résultats courses'!W$3),0*1)</f>
        <v>0</v>
      </c>
      <c r="R79" s="6">
        <f>IFERROR(MIN(1150,'[1]Résultats courses'!X$6/'[1]Résultats courses'!X44*1000*'[1]Résultats courses'!X$3),0*1)</f>
        <v>0</v>
      </c>
      <c r="S79" s="6">
        <f>IFERROR(MIN(1150,'[1]Résultats courses'!Y$6/'[1]Résultats courses'!Y44*1000*'[1]Résultats courses'!Y$3),0*1)</f>
        <v>0</v>
      </c>
      <c r="T79" s="6">
        <f>IFERROR(MIN(1150,'[1]Résultats courses'!Z$6/'[1]Résultats courses'!Z44*1000*'[1]Résultats courses'!Z$3),0*1)</f>
        <v>0</v>
      </c>
      <c r="U79" s="6">
        <f>IFERROR(MIN(1150,'[1]Résultats courses'!AA$6/'[1]Résultats courses'!AA44*1000*'[1]Résultats courses'!AA$3),0*1)</f>
        <v>772.99839871897518</v>
      </c>
      <c r="V79" s="6">
        <f>IFERROR(MIN(1150,'[1]Résultats courses'!AB$6/'[1]Résultats courses'!AB44*1000*'[1]Résultats courses'!AB$3),0*1)</f>
        <v>0</v>
      </c>
      <c r="W79" s="6">
        <f>IFERROR(MIN(1150,'[1]Résultats courses'!AC$6/'[1]Résultats courses'!AC44*1000*'[1]Résultats courses'!AC$3),0*1)</f>
        <v>0</v>
      </c>
      <c r="X79" s="6">
        <f>IFERROR(MIN(1150,'[1]Résultats courses'!AD$6/'[1]Résultats courses'!AD44*1000*'[1]Résultats courses'!AD$3),0*1)</f>
        <v>0</v>
      </c>
      <c r="Y79" s="6">
        <f>IFERROR(MIN(1150,'[1]Résultats courses'!AE$6/'[1]Résultats courses'!AE44*1000*'[1]Résultats courses'!AE$3),0*1)</f>
        <v>0</v>
      </c>
      <c r="Z79" s="6">
        <f>IFERROR(MIN(1150,'[1]Résultats courses'!AF$6/'[1]Résultats courses'!AF44*1000*'[1]Résultats courses'!AF$3),0*1)</f>
        <v>0</v>
      </c>
      <c r="AA79" s="6">
        <f>IFERROR(MIN(1150,'[1]Résultats courses'!AG$6/'[1]Résultats courses'!AG44*1000*'[1]Résultats courses'!AG$3),0*1)</f>
        <v>704.06860789788584</v>
      </c>
      <c r="AB79" s="6">
        <f>IFERROR(MIN(1150,'[1]Résultats courses'!AH$6/'[1]Résultats courses'!AH44*1000*'[1]Résultats courses'!AH$3),0*1)</f>
        <v>0</v>
      </c>
      <c r="AC79" s="6">
        <f>IFERROR(MIN(1150,'[1]Résultats courses'!AI$6/'[1]Résultats courses'!AI44*1000*'[1]Résultats courses'!AI$3),0*1)</f>
        <v>0</v>
      </c>
      <c r="AD79" s="7">
        <f>IF('[1]Résultats courses'!AJ44="",0*1,'[1]Résultats courses'!AJ44)</f>
        <v>0</v>
      </c>
      <c r="AE79" s="7">
        <f>IF('[1]Résultats courses'!AK44="",0*1,'[1]Résultats courses'!AK44)</f>
        <v>1</v>
      </c>
      <c r="AF79" s="7">
        <f>IF('[1]Résultats courses'!AL44="",0*1,'[1]Résultats courses'!AL44)</f>
        <v>0</v>
      </c>
      <c r="AG79" s="8">
        <f>COUNTIF(C79:AF79,"&gt;0")</f>
        <v>3</v>
      </c>
      <c r="AH79" s="9">
        <f>SUMPRODUCT((C79:AF79)*(C79:AF79&gt;=LARGE(C79:AF79,5)))</f>
        <v>1478.0670066168609</v>
      </c>
    </row>
    <row r="80" spans="1:34" x14ac:dyDescent="0.25">
      <c r="A80" s="5" t="str">
        <f>IF('[1]Résultats courses'!C123="","",'[1]Résultats courses'!C123)</f>
        <v>Gaete Del Rio Nicolas</v>
      </c>
      <c r="B80" s="5" t="str">
        <f>IF('[1]Résultats courses'!H123="","",'[1]Résultats courses'!H123)</f>
        <v>Adultes</v>
      </c>
      <c r="C80" s="6">
        <f>IFERROR(MIN(1150,'[1]Résultats courses'!I$6/'[1]Résultats courses'!I123*1000*'[1]Résultats courses'!I$3),0*1)</f>
        <v>711.97647972485731</v>
      </c>
      <c r="D80" s="6">
        <f>IFERROR(MIN(1150,'[1]Résultats courses'!J$6/'[1]Résultats courses'!J123*1000*'[1]Résultats courses'!J$3),0*1)</f>
        <v>0</v>
      </c>
      <c r="E80" s="6">
        <f>IFERROR(MIN(1150,'[1]Résultats courses'!K$6/'[1]Résultats courses'!K123*1000*'[1]Résultats courses'!K$3),0*1)</f>
        <v>0</v>
      </c>
      <c r="F80" s="6">
        <f>IFERROR(MIN(1150,'[1]Résultats courses'!L$6/'[1]Résultats courses'!L123*1000*'[1]Résultats courses'!L$3),0*1)</f>
        <v>0</v>
      </c>
      <c r="G80" s="6">
        <f>IFERROR(MIN(1150,'[1]Résultats courses'!M$6/'[1]Résultats courses'!M123*1000*'[1]Résultats courses'!M$3),0*1)</f>
        <v>0</v>
      </c>
      <c r="H80" s="6">
        <f>IFERROR(MIN(1150,'[1]Résultats courses'!N$6/'[1]Résultats courses'!N123*1000*'[1]Résultats courses'!N$3),0*1)</f>
        <v>0</v>
      </c>
      <c r="I80" s="6">
        <f>IFERROR(MIN(1150,'[1]Résultats courses'!O$6/'[1]Résultats courses'!O123*1000*'[1]Résultats courses'!O$3),0*1)</f>
        <v>0</v>
      </c>
      <c r="J80" s="6">
        <f>IFERROR(MIN(1150,'[1]Résultats courses'!P$6/'[1]Résultats courses'!P123*1000*'[1]Résultats courses'!P$3),0*1)</f>
        <v>0</v>
      </c>
      <c r="K80" s="6">
        <f>IFERROR(MIN(1150,'[1]Résultats courses'!Q$6/'[1]Résultats courses'!Q123*1000*'[1]Résultats courses'!Q$3),0*1)</f>
        <v>0</v>
      </c>
      <c r="L80" s="6">
        <f>IFERROR(MIN(1150,'[1]Résultats courses'!R$6/'[1]Résultats courses'!R123*1000*'[1]Résultats courses'!R$3),0*1)</f>
        <v>0</v>
      </c>
      <c r="M80" s="6">
        <f>IFERROR(MIN(1150,'[1]Résultats courses'!S$6/'[1]Résultats courses'!S123*1000*'[1]Résultats courses'!S$3),0*1)</f>
        <v>0</v>
      </c>
      <c r="N80" s="6">
        <f>IFERROR(MIN(1150,'[1]Résultats courses'!T$6/'[1]Résultats courses'!T123*1000*'[1]Résultats courses'!T$3),0*1)</f>
        <v>0</v>
      </c>
      <c r="O80" s="6">
        <f>IFERROR(MIN(1150,'[1]Résultats courses'!U$6/'[1]Résultats courses'!U123*1000*'[1]Résultats courses'!U$3),0*1)</f>
        <v>0</v>
      </c>
      <c r="P80" s="6">
        <f>IFERROR(MIN(1150,'[1]Résultats courses'!V$6/'[1]Résultats courses'!V123*1000*'[1]Résultats courses'!V$3),0*1)</f>
        <v>0</v>
      </c>
      <c r="Q80" s="6">
        <f>IFERROR(MIN(1150,'[1]Résultats courses'!W$6/'[1]Résultats courses'!W123*1000*'[1]Résultats courses'!W$3),0*1)</f>
        <v>0</v>
      </c>
      <c r="R80" s="6">
        <f>IFERROR(MIN(1150,'[1]Résultats courses'!X$6/'[1]Résultats courses'!X123*1000*'[1]Résultats courses'!X$3),0*1)</f>
        <v>0</v>
      </c>
      <c r="S80" s="6">
        <f>IFERROR(MIN(1150,'[1]Résultats courses'!Y$6/'[1]Résultats courses'!Y123*1000*'[1]Résultats courses'!Y$3),0*1)</f>
        <v>0</v>
      </c>
      <c r="T80" s="6">
        <f>IFERROR(MIN(1150,'[1]Résultats courses'!Z$6/'[1]Résultats courses'!Z123*1000*'[1]Résultats courses'!Z$3),0*1)</f>
        <v>0</v>
      </c>
      <c r="U80" s="6">
        <f>IFERROR(MIN(1150,'[1]Résultats courses'!AA$6/'[1]Résultats courses'!AA123*1000*'[1]Résultats courses'!AA$3),0*1)</f>
        <v>0</v>
      </c>
      <c r="V80" s="6">
        <f>IFERROR(MIN(1150,'[1]Résultats courses'!AB$6/'[1]Résultats courses'!AB123*1000*'[1]Résultats courses'!AB$3),0*1)</f>
        <v>0</v>
      </c>
      <c r="W80" s="6">
        <f>IFERROR(MIN(1150,'[1]Résultats courses'!AC$6/'[1]Résultats courses'!AC123*1000*'[1]Résultats courses'!AC$3),0*1)</f>
        <v>0</v>
      </c>
      <c r="X80" s="6">
        <f>IFERROR(MIN(1150,'[1]Résultats courses'!AD$6/'[1]Résultats courses'!AD123*1000*'[1]Résultats courses'!AD$3),0*1)</f>
        <v>0</v>
      </c>
      <c r="Y80" s="6">
        <f>IFERROR(MIN(1150,'[1]Résultats courses'!AE$6/'[1]Résultats courses'!AE123*1000*'[1]Résultats courses'!AE$3),0*1)</f>
        <v>0</v>
      </c>
      <c r="Z80" s="6">
        <f>IFERROR(MIN(1150,'[1]Résultats courses'!AF$6/'[1]Résultats courses'!AF123*1000*'[1]Résultats courses'!AF$3),0*1)</f>
        <v>0</v>
      </c>
      <c r="AA80" s="6">
        <f>IFERROR(MIN(1150,'[1]Résultats courses'!AG$6/'[1]Résultats courses'!AG123*1000*'[1]Résultats courses'!AG$3),0*1)</f>
        <v>744.13996627318704</v>
      </c>
      <c r="AB80" s="6">
        <f>IFERROR(MIN(1150,'[1]Résultats courses'!AH$6/'[1]Résultats courses'!AH123*1000*'[1]Résultats courses'!AH$3),0*1)</f>
        <v>0</v>
      </c>
      <c r="AC80" s="6">
        <f>IFERROR(MIN(1150,'[1]Résultats courses'!AI$6/'[1]Résultats courses'!AI123*1000*'[1]Résultats courses'!AI$3),0*1)</f>
        <v>0</v>
      </c>
      <c r="AD80" s="7">
        <f>IF('[1]Résultats courses'!AJ123="",0*1,'[1]Résultats courses'!AJ123)</f>
        <v>0</v>
      </c>
      <c r="AE80" s="7">
        <f>IF('[1]Résultats courses'!AK123="",0*1,'[1]Résultats courses'!AK123)</f>
        <v>1</v>
      </c>
      <c r="AF80" s="7">
        <f>IF('[1]Résultats courses'!AL123="",0*1,'[1]Résultats courses'!AL123)</f>
        <v>0</v>
      </c>
      <c r="AG80" s="8">
        <f>COUNTIF(C80:AF80,"&gt;0")</f>
        <v>3</v>
      </c>
      <c r="AH80" s="9">
        <f>SUMPRODUCT((C80:AF80)*(C80:AF80&gt;=LARGE(C80:AF80,5)))</f>
        <v>1457.1164459980444</v>
      </c>
    </row>
    <row r="81" spans="1:34" x14ac:dyDescent="0.25">
      <c r="A81" s="5" t="str">
        <f>IF('[1]Résultats courses'!C211="","",'[1]Résultats courses'!C211)</f>
        <v>Peeters Mathilde</v>
      </c>
      <c r="B81" s="5" t="str">
        <f>IF('[1]Résultats courses'!H211="","",'[1]Résultats courses'!H211)</f>
        <v/>
      </c>
      <c r="C81" s="6">
        <f>IFERROR(MIN(1150,'[1]Résultats courses'!I$6/'[1]Résultats courses'!I211*1000*'[1]Résultats courses'!I$3),0*1)</f>
        <v>0</v>
      </c>
      <c r="D81" s="6">
        <f>IFERROR(MIN(1150,'[1]Résultats courses'!J$6/'[1]Résultats courses'!J211*1000*'[1]Résultats courses'!J$3),0*1)</f>
        <v>0</v>
      </c>
      <c r="E81" s="6">
        <f>IFERROR(MIN(1150,'[1]Résultats courses'!K$6/'[1]Résultats courses'!K211*1000*'[1]Résultats courses'!K$3),0*1)</f>
        <v>0</v>
      </c>
      <c r="F81" s="6">
        <f>IFERROR(MIN(1150,'[1]Résultats courses'!L$6/'[1]Résultats courses'!L211*1000*'[1]Résultats courses'!L$3),0*1)</f>
        <v>0</v>
      </c>
      <c r="G81" s="6">
        <f>IFERROR(MIN(1150,'[1]Résultats courses'!M$6/'[1]Résultats courses'!M211*1000*'[1]Résultats courses'!M$3),0*1)</f>
        <v>0</v>
      </c>
      <c r="H81" s="6">
        <f>IFERROR(MIN(1150,'[1]Résultats courses'!N$6/'[1]Résultats courses'!N211*1000*'[1]Résultats courses'!N$3),0*1)</f>
        <v>0</v>
      </c>
      <c r="I81" s="6">
        <f>IFERROR(MIN(1150,'[1]Résultats courses'!O$6/'[1]Résultats courses'!O211*1000*'[1]Résultats courses'!O$3),0*1)</f>
        <v>0</v>
      </c>
      <c r="J81" s="6">
        <f>IFERROR(MIN(1150,'[1]Résultats courses'!P$6/'[1]Résultats courses'!P211*1000*'[1]Résultats courses'!P$3),0*1)</f>
        <v>0</v>
      </c>
      <c r="K81" s="6">
        <f>IFERROR(MIN(1150,'[1]Résultats courses'!Q$6/'[1]Résultats courses'!Q211*1000*'[1]Résultats courses'!Q$3),0*1)</f>
        <v>0</v>
      </c>
      <c r="L81" s="6">
        <f>IFERROR(MIN(1150,'[1]Résultats courses'!R$6/'[1]Résultats courses'!R211*1000*'[1]Résultats courses'!R$3),0*1)</f>
        <v>0</v>
      </c>
      <c r="M81" s="6">
        <f>IFERROR(MIN(1150,'[1]Résultats courses'!S$6/'[1]Résultats courses'!S211*1000*'[1]Résultats courses'!S$3),0*1)</f>
        <v>0</v>
      </c>
      <c r="N81" s="6">
        <f>IFERROR(MIN(1150,'[1]Résultats courses'!T$6/'[1]Résultats courses'!T211*1000*'[1]Résultats courses'!T$3),0*1)</f>
        <v>687.42434431741754</v>
      </c>
      <c r="O81" s="6">
        <f>IFERROR(MIN(1150,'[1]Résultats courses'!U$6/'[1]Résultats courses'!U211*1000*'[1]Résultats courses'!U$3),0*1)</f>
        <v>0</v>
      </c>
      <c r="P81" s="6">
        <f>IFERROR(MIN(1150,'[1]Résultats courses'!V$6/'[1]Résultats courses'!V211*1000*'[1]Résultats courses'!V$3),0*1)</f>
        <v>0</v>
      </c>
      <c r="Q81" s="6">
        <f>IFERROR(MIN(1150,'[1]Résultats courses'!W$6/'[1]Résultats courses'!W211*1000*'[1]Résultats courses'!W$3),0*1)</f>
        <v>0</v>
      </c>
      <c r="R81" s="6">
        <f>IFERROR(MIN(1150,'[1]Résultats courses'!X$6/'[1]Résultats courses'!X211*1000*'[1]Résultats courses'!X$3),0*1)</f>
        <v>0</v>
      </c>
      <c r="S81" s="6">
        <f>IFERROR(MIN(1150,'[1]Résultats courses'!Y$6/'[1]Résultats courses'!Y211*1000*'[1]Résultats courses'!Y$3),0*1)</f>
        <v>0</v>
      </c>
      <c r="T81" s="6">
        <f>IFERROR(MIN(1150,'[1]Résultats courses'!Z$6/'[1]Résultats courses'!Z211*1000*'[1]Résultats courses'!Z$3),0*1)</f>
        <v>0</v>
      </c>
      <c r="U81" s="6">
        <f>IFERROR(MIN(1150,'[1]Résultats courses'!AA$6/'[1]Résultats courses'!AA211*1000*'[1]Résultats courses'!AA$3),0*1)</f>
        <v>0</v>
      </c>
      <c r="V81" s="6">
        <f>IFERROR(MIN(1150,'[1]Résultats courses'!AB$6/'[1]Résultats courses'!AB211*1000*'[1]Résultats courses'!AB$3),0*1)</f>
        <v>0</v>
      </c>
      <c r="W81" s="6">
        <f>IFERROR(MIN(1150,'[1]Résultats courses'!AC$6/'[1]Résultats courses'!AC211*1000*'[1]Résultats courses'!AC$3),0*1)</f>
        <v>0</v>
      </c>
      <c r="X81" s="6">
        <f>IFERROR(MIN(1150,'[1]Résultats courses'!AD$6/'[1]Résultats courses'!AD211*1000*'[1]Résultats courses'!AD$3),0*1)</f>
        <v>0</v>
      </c>
      <c r="Y81" s="6">
        <f>IFERROR(MIN(1150,'[1]Résultats courses'!AE$6/'[1]Résultats courses'!AE211*1000*'[1]Résultats courses'!AE$3),0*1)</f>
        <v>0</v>
      </c>
      <c r="Z81" s="6">
        <f>IFERROR(MIN(1150,'[1]Résultats courses'!AF$6/'[1]Résultats courses'!AF211*1000*'[1]Résultats courses'!AF$3),0*1)</f>
        <v>0</v>
      </c>
      <c r="AA81" s="6">
        <f>IFERROR(MIN(1150,'[1]Résultats courses'!AG$6/'[1]Résultats courses'!AG211*1000*'[1]Résultats courses'!AG$3),0*1)</f>
        <v>758.20446735395183</v>
      </c>
      <c r="AB81" s="6">
        <f>IFERROR(MIN(1150,'[1]Résultats courses'!AH$6/'[1]Résultats courses'!AH211*1000*'[1]Résultats courses'!AH$3),0*1)</f>
        <v>0</v>
      </c>
      <c r="AC81" s="6">
        <f>IFERROR(MIN(1150,'[1]Résultats courses'!AI$6/'[1]Résultats courses'!AI211*1000*'[1]Résultats courses'!AI$3),0*1)</f>
        <v>0</v>
      </c>
      <c r="AD81" s="7">
        <f>IF('[1]Résultats courses'!AJ211="",0*1,'[1]Résultats courses'!AJ211)</f>
        <v>0</v>
      </c>
      <c r="AE81" s="7">
        <f>IF('[1]Résultats courses'!AK211="",0*1,'[1]Résultats courses'!AK211)</f>
        <v>1</v>
      </c>
      <c r="AF81" s="7">
        <f>IF('[1]Résultats courses'!AL211="",0*1,'[1]Résultats courses'!AL211)</f>
        <v>0</v>
      </c>
      <c r="AG81" s="8">
        <f>COUNTIF(C81:AF81,"&gt;0")</f>
        <v>3</v>
      </c>
      <c r="AH81" s="9">
        <f>SUMPRODUCT((C81:AF81)*(C81:AF81&gt;=LARGE(C81:AF81,5)))</f>
        <v>1446.6288116713695</v>
      </c>
    </row>
    <row r="82" spans="1:34" x14ac:dyDescent="0.25">
      <c r="A82" s="5" t="str">
        <f>IF('[1]Résultats courses'!C148="","",'[1]Résultats courses'!C148)</f>
        <v>Janssen Eline</v>
      </c>
      <c r="B82" s="5" t="str">
        <f>IF('[1]Résultats courses'!H148="","",'[1]Résultats courses'!H148)</f>
        <v>Jeunes (&lt;19ans)</v>
      </c>
      <c r="C82" s="6">
        <f>IFERROR(MIN(1150,'[1]Résultats courses'!I$6/'[1]Résultats courses'!I148*1000*'[1]Résultats courses'!I$3),0*1)</f>
        <v>0</v>
      </c>
      <c r="D82" s="6">
        <f>IFERROR(MIN(1150,'[1]Résultats courses'!J$6/'[1]Résultats courses'!J148*1000*'[1]Résultats courses'!J$3),0*1)</f>
        <v>0</v>
      </c>
      <c r="E82" s="6">
        <f>IFERROR(MIN(1150,'[1]Résultats courses'!K$6/'[1]Résultats courses'!K148*1000*'[1]Résultats courses'!K$3),0*1)</f>
        <v>0</v>
      </c>
      <c r="F82" s="6">
        <f>IFERROR(MIN(1150,'[1]Résultats courses'!L$6/'[1]Résultats courses'!L148*1000*'[1]Résultats courses'!L$3),0*1)</f>
        <v>0</v>
      </c>
      <c r="G82" s="6">
        <f>IFERROR(MIN(1150,'[1]Résultats courses'!M$6/'[1]Résultats courses'!M148*1000*'[1]Résultats courses'!M$3),0*1)</f>
        <v>0</v>
      </c>
      <c r="H82" s="6">
        <f>IFERROR(MIN(1150,'[1]Résultats courses'!N$6/'[1]Résultats courses'!N148*1000*'[1]Résultats courses'!N$3),0*1)</f>
        <v>0</v>
      </c>
      <c r="I82" s="6">
        <f>IFERROR(MIN(1150,'[1]Résultats courses'!O$6/'[1]Résultats courses'!O148*1000*'[1]Résultats courses'!O$3),0*1)</f>
        <v>0</v>
      </c>
      <c r="J82" s="6">
        <f>IFERROR(MIN(1150,'[1]Résultats courses'!P$6/'[1]Résultats courses'!P148*1000*'[1]Résultats courses'!P$3),0*1)</f>
        <v>0</v>
      </c>
      <c r="K82" s="6">
        <f>IFERROR(MIN(1150,'[1]Résultats courses'!Q$6/'[1]Résultats courses'!Q148*1000*'[1]Résultats courses'!Q$3),0*1)</f>
        <v>0</v>
      </c>
      <c r="L82" s="6">
        <f>IFERROR(MIN(1150,'[1]Résultats courses'!R$6/'[1]Résultats courses'!R148*1000*'[1]Résultats courses'!R$3),0*1)</f>
        <v>0</v>
      </c>
      <c r="M82" s="6">
        <f>IFERROR(MIN(1150,'[1]Résultats courses'!S$6/'[1]Résultats courses'!S148*1000*'[1]Résultats courses'!S$3),0*1)</f>
        <v>677.80665280665289</v>
      </c>
      <c r="N82" s="6">
        <f>IFERROR(MIN(1150,'[1]Résultats courses'!T$6/'[1]Résultats courses'!T148*1000*'[1]Résultats courses'!T$3),0*1)</f>
        <v>0</v>
      </c>
      <c r="O82" s="6">
        <f>IFERROR(MIN(1150,'[1]Résultats courses'!U$6/'[1]Résultats courses'!U148*1000*'[1]Résultats courses'!U$3),0*1)</f>
        <v>0</v>
      </c>
      <c r="P82" s="6">
        <f>IFERROR(MIN(1150,'[1]Résultats courses'!V$6/'[1]Résultats courses'!V148*1000*'[1]Résultats courses'!V$3),0*1)</f>
        <v>0</v>
      </c>
      <c r="Q82" s="6">
        <f>IFERROR(MIN(1150,'[1]Résultats courses'!W$6/'[1]Résultats courses'!W148*1000*'[1]Résultats courses'!W$3),0*1)</f>
        <v>0</v>
      </c>
      <c r="R82" s="6">
        <f>IFERROR(MIN(1150,'[1]Résultats courses'!X$6/'[1]Résultats courses'!X148*1000*'[1]Résultats courses'!X$3),0*1)</f>
        <v>0</v>
      </c>
      <c r="S82" s="6">
        <f>IFERROR(MIN(1150,'[1]Résultats courses'!Y$6/'[1]Résultats courses'!Y148*1000*'[1]Résultats courses'!Y$3),0*1)</f>
        <v>0</v>
      </c>
      <c r="T82" s="6">
        <f>IFERROR(MIN(1150,'[1]Résultats courses'!Z$6/'[1]Résultats courses'!Z148*1000*'[1]Résultats courses'!Z$3),0*1)</f>
        <v>0</v>
      </c>
      <c r="U82" s="6">
        <f>IFERROR(MIN(1150,'[1]Résultats courses'!AA$6/'[1]Résultats courses'!AA148*1000*'[1]Résultats courses'!AA$3),0*1)</f>
        <v>0</v>
      </c>
      <c r="V82" s="6">
        <f>IFERROR(MIN(1150,'[1]Résultats courses'!AB$6/'[1]Résultats courses'!AB148*1000*'[1]Résultats courses'!AB$3),0*1)</f>
        <v>0</v>
      </c>
      <c r="W82" s="6">
        <f>IFERROR(MIN(1150,'[1]Résultats courses'!AC$6/'[1]Résultats courses'!AC148*1000*'[1]Résultats courses'!AC$3),0*1)</f>
        <v>0</v>
      </c>
      <c r="X82" s="6">
        <f>IFERROR(MIN(1150,'[1]Résultats courses'!AD$6/'[1]Résultats courses'!AD148*1000*'[1]Résultats courses'!AD$3),0*1)</f>
        <v>0</v>
      </c>
      <c r="Y82" s="6">
        <f>IFERROR(MIN(1150,'[1]Résultats courses'!AE$6/'[1]Résultats courses'!AE148*1000*'[1]Résultats courses'!AE$3),0*1)</f>
        <v>0</v>
      </c>
      <c r="Z82" s="6">
        <f>IFERROR(MIN(1150,'[1]Résultats courses'!AF$6/'[1]Résultats courses'!AF148*1000*'[1]Résultats courses'!AF$3),0*1)</f>
        <v>0</v>
      </c>
      <c r="AA82" s="6">
        <f>IFERROR(MIN(1150,'[1]Résultats courses'!AG$6/'[1]Résultats courses'!AG148*1000*'[1]Résultats courses'!AG$3),0*1)</f>
        <v>764.44348202685137</v>
      </c>
      <c r="AB82" s="6">
        <f>IFERROR(MIN(1150,'[1]Résultats courses'!AH$6/'[1]Résultats courses'!AH148*1000*'[1]Résultats courses'!AH$3),0*1)</f>
        <v>0</v>
      </c>
      <c r="AC82" s="6">
        <f>IFERROR(MIN(1150,'[1]Résultats courses'!AI$6/'[1]Résultats courses'!AI148*1000*'[1]Résultats courses'!AI$3),0*1)</f>
        <v>0</v>
      </c>
      <c r="AD82" s="7">
        <f>IF('[1]Résultats courses'!AJ148="",0*1,'[1]Résultats courses'!AJ148)</f>
        <v>0</v>
      </c>
      <c r="AE82" s="7">
        <f>IF('[1]Résultats courses'!AK148="",0*1,'[1]Résultats courses'!AK148)</f>
        <v>1</v>
      </c>
      <c r="AF82" s="7">
        <f>IF('[1]Résultats courses'!AL148="",0*1,'[1]Résultats courses'!AL148)</f>
        <v>0</v>
      </c>
      <c r="AG82" s="8">
        <f>COUNTIF(C82:AF82,"&gt;0")</f>
        <v>3</v>
      </c>
      <c r="AH82" s="9">
        <f>SUMPRODUCT((C82:AF82)*(C82:AF82&gt;=LARGE(C82:AF82,5)))</f>
        <v>1443.2501348335043</v>
      </c>
    </row>
    <row r="83" spans="1:34" x14ac:dyDescent="0.25">
      <c r="A83" s="5" t="str">
        <f>IF('[1]Résultats courses'!C303="","",'[1]Résultats courses'!C303)</f>
        <v>Vuye Thierry</v>
      </c>
      <c r="B83" s="5" t="str">
        <f>IF('[1]Résultats courses'!H303="","",'[1]Résultats courses'!H303)</f>
        <v>Adultes</v>
      </c>
      <c r="C83" s="6">
        <f>IFERROR(MIN(1150,'[1]Résultats courses'!I$6/'[1]Résultats courses'!I303*1000*'[1]Résultats courses'!I$3),0*1)</f>
        <v>0</v>
      </c>
      <c r="D83" s="6">
        <f>IFERROR(MIN(1150,'[1]Résultats courses'!J$6/'[1]Résultats courses'!J303*1000*'[1]Résultats courses'!J$3),0*1)</f>
        <v>0</v>
      </c>
      <c r="E83" s="6">
        <f>IFERROR(MIN(1150,'[1]Résultats courses'!K$6/'[1]Résultats courses'!K303*1000*'[1]Résultats courses'!K$3),0*1)</f>
        <v>0</v>
      </c>
      <c r="F83" s="6">
        <f>IFERROR(MIN(1150,'[1]Résultats courses'!L$6/'[1]Résultats courses'!L303*1000*'[1]Résultats courses'!L$3),0*1)</f>
        <v>0</v>
      </c>
      <c r="G83" s="6">
        <f>IFERROR(MIN(1150,'[1]Résultats courses'!M$6/'[1]Résultats courses'!M303*1000*'[1]Résultats courses'!M$3),0*1)</f>
        <v>0</v>
      </c>
      <c r="H83" s="6">
        <f>IFERROR(MIN(1150,'[1]Résultats courses'!N$6/'[1]Résultats courses'!N303*1000*'[1]Résultats courses'!N$3),0*1)</f>
        <v>0</v>
      </c>
      <c r="I83" s="6">
        <f>IFERROR(MIN(1150,'[1]Résultats courses'!O$6/'[1]Résultats courses'!O303*1000*'[1]Résultats courses'!O$3),0*1)</f>
        <v>0</v>
      </c>
      <c r="J83" s="6">
        <f>IFERROR(MIN(1150,'[1]Résultats courses'!P$6/'[1]Résultats courses'!P303*1000*'[1]Résultats courses'!P$3),0*1)</f>
        <v>0</v>
      </c>
      <c r="K83" s="6">
        <f>IFERROR(MIN(1150,'[1]Résultats courses'!Q$6/'[1]Résultats courses'!Q303*1000*'[1]Résultats courses'!Q$3),0*1)</f>
        <v>0</v>
      </c>
      <c r="L83" s="6">
        <f>IFERROR(MIN(1150,'[1]Résultats courses'!R$6/'[1]Résultats courses'!R303*1000*'[1]Résultats courses'!R$3),0*1)</f>
        <v>0</v>
      </c>
      <c r="M83" s="6">
        <f>IFERROR(MIN(1150,'[1]Résultats courses'!S$6/'[1]Résultats courses'!S303*1000*'[1]Résultats courses'!S$3),0*1)</f>
        <v>0</v>
      </c>
      <c r="N83" s="6">
        <f>IFERROR(MIN(1150,'[1]Résultats courses'!T$6/'[1]Résultats courses'!T303*1000*'[1]Résultats courses'!T$3),0*1)</f>
        <v>0</v>
      </c>
      <c r="O83" s="6">
        <f>IFERROR(MIN(1150,'[1]Résultats courses'!U$6/'[1]Résultats courses'!U303*1000*'[1]Résultats courses'!U$3),0*1)</f>
        <v>665.95769915002961</v>
      </c>
      <c r="P83" s="6">
        <f>IFERROR(MIN(1150,'[1]Résultats courses'!V$6/'[1]Résultats courses'!V303*1000*'[1]Résultats courses'!V$3),0*1)</f>
        <v>0</v>
      </c>
      <c r="Q83" s="6">
        <f>IFERROR(MIN(1150,'[1]Résultats courses'!W$6/'[1]Résultats courses'!W303*1000*'[1]Résultats courses'!W$3),0*1)</f>
        <v>0</v>
      </c>
      <c r="R83" s="6">
        <f>IFERROR(MIN(1150,'[1]Résultats courses'!X$6/'[1]Résultats courses'!X303*1000*'[1]Résultats courses'!X$3),0*1)</f>
        <v>0</v>
      </c>
      <c r="S83" s="6">
        <f>IFERROR(MIN(1150,'[1]Résultats courses'!Y$6/'[1]Résultats courses'!Y303*1000*'[1]Résultats courses'!Y$3),0*1)</f>
        <v>737.84883720930236</v>
      </c>
      <c r="T83" s="6">
        <f>IFERROR(MIN(1150,'[1]Résultats courses'!Z$6/'[1]Résultats courses'!Z303*1000*'[1]Résultats courses'!Z$3),0*1)</f>
        <v>0</v>
      </c>
      <c r="U83" s="6">
        <f>IFERROR(MIN(1150,'[1]Résultats courses'!AA$6/'[1]Résultats courses'!AA303*1000*'[1]Résultats courses'!AA$3),0*1)</f>
        <v>0</v>
      </c>
      <c r="V83" s="6">
        <f>IFERROR(MIN(1150,'[1]Résultats courses'!AB$6/'[1]Résultats courses'!AB303*1000*'[1]Résultats courses'!AB$3),0*1)</f>
        <v>0</v>
      </c>
      <c r="W83" s="6">
        <f>IFERROR(MIN(1150,'[1]Résultats courses'!AC$6/'[1]Résultats courses'!AC303*1000*'[1]Résultats courses'!AC$3),0*1)</f>
        <v>0</v>
      </c>
      <c r="X83" s="6">
        <f>IFERROR(MIN(1150,'[1]Résultats courses'!AD$6/'[1]Résultats courses'!AD303*1000*'[1]Résultats courses'!AD$3),0*1)</f>
        <v>0</v>
      </c>
      <c r="Y83" s="6">
        <f>IFERROR(MIN(1150,'[1]Résultats courses'!AE$6/'[1]Résultats courses'!AE303*1000*'[1]Résultats courses'!AE$3),0*1)</f>
        <v>0</v>
      </c>
      <c r="Z83" s="6">
        <f>IFERROR(MIN(1150,'[1]Résultats courses'!AF$6/'[1]Résultats courses'!AF303*1000*'[1]Résultats courses'!AF$3),0*1)</f>
        <v>0</v>
      </c>
      <c r="AA83" s="6">
        <f>IFERROR(MIN(1150,'[1]Résultats courses'!AG$6/'[1]Résultats courses'!AG303*1000*'[1]Résultats courses'!AG$3),0*1)</f>
        <v>0</v>
      </c>
      <c r="AB83" s="6">
        <f>IFERROR(MIN(1150,'[1]Résultats courses'!AH$6/'[1]Résultats courses'!AH303*1000*'[1]Résultats courses'!AH$3),0*1)</f>
        <v>0</v>
      </c>
      <c r="AC83" s="6">
        <f>IFERROR(MIN(1150,'[1]Résultats courses'!AI$6/'[1]Résultats courses'!AI303*1000*'[1]Résultats courses'!AI$3),0*1)</f>
        <v>0</v>
      </c>
      <c r="AD83" s="7">
        <f>IF('[1]Résultats courses'!AJ303="",0*1,'[1]Résultats courses'!AJ303)</f>
        <v>0</v>
      </c>
      <c r="AE83" s="7">
        <f>IF('[1]Résultats courses'!AK303="",0*1,'[1]Résultats courses'!AK303)</f>
        <v>1</v>
      </c>
      <c r="AF83" s="7">
        <f>IF('[1]Résultats courses'!AL303="",0*1,'[1]Résultats courses'!AL303)</f>
        <v>0</v>
      </c>
      <c r="AG83" s="8">
        <f>COUNTIF(C83:AF83,"&gt;0")</f>
        <v>3</v>
      </c>
      <c r="AH83" s="9">
        <f>SUMPRODUCT((C83:AF83)*(C83:AF83&gt;=LARGE(C83:AF83,5)))</f>
        <v>1404.8065363593319</v>
      </c>
    </row>
    <row r="84" spans="1:34" x14ac:dyDescent="0.25">
      <c r="A84" s="5" t="str">
        <f>IF('[1]Résultats courses'!C122="","",'[1]Résultats courses'!C122)</f>
        <v>Frisoli Simona</v>
      </c>
      <c r="B84" s="5" t="str">
        <f>IF('[1]Résultats courses'!H122="","",'[1]Résultats courses'!H122)</f>
        <v>Adultes</v>
      </c>
      <c r="C84" s="6">
        <f>IFERROR(MIN(1150,'[1]Résultats courses'!I$6/'[1]Résultats courses'!I122*1000*'[1]Résultats courses'!I$3),0*1)</f>
        <v>0</v>
      </c>
      <c r="D84" s="6">
        <f>IFERROR(MIN(1150,'[1]Résultats courses'!J$6/'[1]Résultats courses'!J122*1000*'[1]Résultats courses'!J$3),0*1)</f>
        <v>0</v>
      </c>
      <c r="E84" s="6">
        <f>IFERROR(MIN(1150,'[1]Résultats courses'!K$6/'[1]Résultats courses'!K122*1000*'[1]Résultats courses'!K$3),0*1)</f>
        <v>664.18338108882517</v>
      </c>
      <c r="F84" s="6">
        <f>IFERROR(MIN(1150,'[1]Résultats courses'!L$6/'[1]Résultats courses'!L122*1000*'[1]Résultats courses'!L$3),0*1)</f>
        <v>0</v>
      </c>
      <c r="G84" s="6">
        <f>IFERROR(MIN(1150,'[1]Résultats courses'!M$6/'[1]Résultats courses'!M122*1000*'[1]Résultats courses'!M$3),0*1)</f>
        <v>0</v>
      </c>
      <c r="H84" s="6">
        <f>IFERROR(MIN(1150,'[1]Résultats courses'!N$6/'[1]Résultats courses'!N122*1000*'[1]Résultats courses'!N$3),0*1)</f>
        <v>0</v>
      </c>
      <c r="I84" s="6">
        <f>IFERROR(MIN(1150,'[1]Résultats courses'!O$6/'[1]Résultats courses'!O122*1000*'[1]Résultats courses'!O$3),0*1)</f>
        <v>0</v>
      </c>
      <c r="J84" s="6">
        <f>IFERROR(MIN(1150,'[1]Résultats courses'!P$6/'[1]Résultats courses'!P122*1000*'[1]Résultats courses'!P$3),0*1)</f>
        <v>0</v>
      </c>
      <c r="K84" s="6">
        <f>IFERROR(MIN(1150,'[1]Résultats courses'!Q$6/'[1]Résultats courses'!Q122*1000*'[1]Résultats courses'!Q$3),0*1)</f>
        <v>0</v>
      </c>
      <c r="L84" s="6">
        <f>IFERROR(MIN(1150,'[1]Résultats courses'!R$6/'[1]Résultats courses'!R122*1000*'[1]Résultats courses'!R$3),0*1)</f>
        <v>0</v>
      </c>
      <c r="M84" s="6">
        <f>IFERROR(MIN(1150,'[1]Résultats courses'!S$6/'[1]Résultats courses'!S122*1000*'[1]Résultats courses'!S$3),0*1)</f>
        <v>0</v>
      </c>
      <c r="N84" s="6">
        <f>IFERROR(MIN(1150,'[1]Résultats courses'!T$6/'[1]Résultats courses'!T122*1000*'[1]Résultats courses'!T$3),0*1)</f>
        <v>0</v>
      </c>
      <c r="O84" s="6">
        <f>IFERROR(MIN(1150,'[1]Résultats courses'!U$6/'[1]Résultats courses'!U122*1000*'[1]Résultats courses'!U$3),0*1)</f>
        <v>0</v>
      </c>
      <c r="P84" s="6">
        <f>IFERROR(MIN(1150,'[1]Résultats courses'!V$6/'[1]Résultats courses'!V122*1000*'[1]Résultats courses'!V$3),0*1)</f>
        <v>0</v>
      </c>
      <c r="Q84" s="6">
        <f>IFERROR(MIN(1150,'[1]Résultats courses'!W$6/'[1]Résultats courses'!W122*1000*'[1]Résultats courses'!W$3),0*1)</f>
        <v>0</v>
      </c>
      <c r="R84" s="6">
        <f>IFERROR(MIN(1150,'[1]Résultats courses'!X$6/'[1]Résultats courses'!X122*1000*'[1]Résultats courses'!X$3),0*1)</f>
        <v>0</v>
      </c>
      <c r="S84" s="6">
        <f>IFERROR(MIN(1150,'[1]Résultats courses'!Y$6/'[1]Résultats courses'!Y122*1000*'[1]Résultats courses'!Y$3),0*1)</f>
        <v>726.7226569956099</v>
      </c>
      <c r="T84" s="6">
        <f>IFERROR(MIN(1150,'[1]Résultats courses'!Z$6/'[1]Résultats courses'!Z122*1000*'[1]Résultats courses'!Z$3),0*1)</f>
        <v>0</v>
      </c>
      <c r="U84" s="6">
        <f>IFERROR(MIN(1150,'[1]Résultats courses'!AA$6/'[1]Résultats courses'!AA122*1000*'[1]Résultats courses'!AA$3),0*1)</f>
        <v>0</v>
      </c>
      <c r="V84" s="6">
        <f>IFERROR(MIN(1150,'[1]Résultats courses'!AB$6/'[1]Résultats courses'!AB122*1000*'[1]Résultats courses'!AB$3),0*1)</f>
        <v>0</v>
      </c>
      <c r="W84" s="6">
        <f>IFERROR(MIN(1150,'[1]Résultats courses'!AC$6/'[1]Résultats courses'!AC122*1000*'[1]Résultats courses'!AC$3),0*1)</f>
        <v>0</v>
      </c>
      <c r="X84" s="6">
        <f>IFERROR(MIN(1150,'[1]Résultats courses'!AD$6/'[1]Résultats courses'!AD122*1000*'[1]Résultats courses'!AD$3),0*1)</f>
        <v>0</v>
      </c>
      <c r="Y84" s="6">
        <f>IFERROR(MIN(1150,'[1]Résultats courses'!AE$6/'[1]Résultats courses'!AE122*1000*'[1]Résultats courses'!AE$3),0*1)</f>
        <v>0</v>
      </c>
      <c r="Z84" s="6">
        <f>IFERROR(MIN(1150,'[1]Résultats courses'!AF$6/'[1]Résultats courses'!AF122*1000*'[1]Résultats courses'!AF$3),0*1)</f>
        <v>0</v>
      </c>
      <c r="AA84" s="6">
        <f>IFERROR(MIN(1150,'[1]Résultats courses'!AG$6/'[1]Résultats courses'!AG122*1000*'[1]Résultats courses'!AG$3),0*1)</f>
        <v>0</v>
      </c>
      <c r="AB84" s="6">
        <f>IFERROR(MIN(1150,'[1]Résultats courses'!AH$6/'[1]Résultats courses'!AH122*1000*'[1]Résultats courses'!AH$3),0*1)</f>
        <v>0</v>
      </c>
      <c r="AC84" s="6">
        <f>IFERROR(MIN(1150,'[1]Résultats courses'!AI$6/'[1]Résultats courses'!AI122*1000*'[1]Résultats courses'!AI$3),0*1)</f>
        <v>0</v>
      </c>
      <c r="AD84" s="7">
        <f>IF('[1]Résultats courses'!AJ122="",0*1,'[1]Résultats courses'!AJ122)</f>
        <v>0</v>
      </c>
      <c r="AE84" s="7">
        <f>IF('[1]Résultats courses'!AK122="",0*1,'[1]Résultats courses'!AK122)</f>
        <v>1</v>
      </c>
      <c r="AF84" s="7">
        <f>IF('[1]Résultats courses'!AL122="",0*1,'[1]Résultats courses'!AL122)</f>
        <v>0</v>
      </c>
      <c r="AG84" s="8">
        <f>COUNTIF(C84:AF84,"&gt;0")</f>
        <v>3</v>
      </c>
      <c r="AH84" s="9">
        <f>SUMPRODUCT((C84:AF84)*(C84:AF84&gt;=LARGE(C84:AF84,5)))</f>
        <v>1391.9060380844351</v>
      </c>
    </row>
    <row r="85" spans="1:34" x14ac:dyDescent="0.25">
      <c r="A85" s="5" t="str">
        <f>IF('[1]Résultats courses'!C39="","",'[1]Résultats courses'!C39)</f>
        <v>Brignone Elena</v>
      </c>
      <c r="B85" s="5" t="str">
        <f>IF('[1]Résultats courses'!H39="","",'[1]Résultats courses'!H39)</f>
        <v/>
      </c>
      <c r="C85" s="6">
        <f>IFERROR(MIN(1150,'[1]Résultats courses'!I$6/'[1]Résultats courses'!I39*1000*'[1]Résultats courses'!I$3),0*1)</f>
        <v>0</v>
      </c>
      <c r="D85" s="6">
        <f>IFERROR(MIN(1150,'[1]Résultats courses'!J$6/'[1]Résultats courses'!J39*1000*'[1]Résultats courses'!J$3),0*1)</f>
        <v>0</v>
      </c>
      <c r="E85" s="6">
        <f>IFERROR(MIN(1150,'[1]Résultats courses'!K$6/'[1]Résultats courses'!K39*1000*'[1]Résultats courses'!K$3),0*1)</f>
        <v>0</v>
      </c>
      <c r="F85" s="6">
        <f>IFERROR(MIN(1150,'[1]Résultats courses'!L$6/'[1]Résultats courses'!L39*1000*'[1]Résultats courses'!L$3),0*1)</f>
        <v>0</v>
      </c>
      <c r="G85" s="6">
        <f>IFERROR(MIN(1150,'[1]Résultats courses'!M$6/'[1]Résultats courses'!M39*1000*'[1]Résultats courses'!M$3),0*1)</f>
        <v>0</v>
      </c>
      <c r="H85" s="6">
        <f>IFERROR(MIN(1150,'[1]Résultats courses'!N$6/'[1]Résultats courses'!N39*1000*'[1]Résultats courses'!N$3),0*1)</f>
        <v>0</v>
      </c>
      <c r="I85" s="6">
        <f>IFERROR(MIN(1150,'[1]Résultats courses'!O$6/'[1]Résultats courses'!O39*1000*'[1]Résultats courses'!O$3),0*1)</f>
        <v>0</v>
      </c>
      <c r="J85" s="6">
        <f>IFERROR(MIN(1150,'[1]Résultats courses'!P$6/'[1]Résultats courses'!P39*1000*'[1]Résultats courses'!P$3),0*1)</f>
        <v>0</v>
      </c>
      <c r="K85" s="6">
        <f>IFERROR(MIN(1150,'[1]Résultats courses'!Q$6/'[1]Résultats courses'!Q39*1000*'[1]Résultats courses'!Q$3),0*1)</f>
        <v>0</v>
      </c>
      <c r="L85" s="6">
        <f>IFERROR(MIN(1150,'[1]Résultats courses'!R$6/'[1]Résultats courses'!R39*1000*'[1]Résultats courses'!R$3),0*1)</f>
        <v>0</v>
      </c>
      <c r="M85" s="6">
        <f>IFERROR(MIN(1150,'[1]Résultats courses'!S$6/'[1]Résultats courses'!S39*1000*'[1]Résultats courses'!S$3),0*1)</f>
        <v>560.18041237113403</v>
      </c>
      <c r="N85" s="6">
        <f>IFERROR(MIN(1150,'[1]Résultats courses'!T$6/'[1]Résultats courses'!T39*1000*'[1]Résultats courses'!T$3),0*1)</f>
        <v>0</v>
      </c>
      <c r="O85" s="6">
        <f>IFERROR(MIN(1150,'[1]Résultats courses'!U$6/'[1]Résultats courses'!U39*1000*'[1]Résultats courses'!U$3),0*1)</f>
        <v>0</v>
      </c>
      <c r="P85" s="6">
        <f>IFERROR(MIN(1150,'[1]Résultats courses'!V$6/'[1]Résultats courses'!V39*1000*'[1]Résultats courses'!V$3),0*1)</f>
        <v>0</v>
      </c>
      <c r="Q85" s="6">
        <f>IFERROR(MIN(1150,'[1]Résultats courses'!W$6/'[1]Résultats courses'!W39*1000*'[1]Résultats courses'!W$3),0*1)</f>
        <v>0</v>
      </c>
      <c r="R85" s="6">
        <f>IFERROR(MIN(1150,'[1]Résultats courses'!X$6/'[1]Résultats courses'!X39*1000*'[1]Résultats courses'!X$3),0*1)</f>
        <v>0</v>
      </c>
      <c r="S85" s="6">
        <f>IFERROR(MIN(1150,'[1]Résultats courses'!Y$6/'[1]Résultats courses'!Y39*1000*'[1]Résultats courses'!Y$3),0*1)</f>
        <v>0</v>
      </c>
      <c r="T85" s="6">
        <f>IFERROR(MIN(1150,'[1]Résultats courses'!Z$6/'[1]Résultats courses'!Z39*1000*'[1]Résultats courses'!Z$3),0*1)</f>
        <v>0</v>
      </c>
      <c r="U85" s="6">
        <f>IFERROR(MIN(1150,'[1]Résultats courses'!AA$6/'[1]Résultats courses'!AA39*1000*'[1]Résultats courses'!AA$3),0*1)</f>
        <v>0</v>
      </c>
      <c r="V85" s="6">
        <f>IFERROR(MIN(1150,'[1]Résultats courses'!AB$6/'[1]Résultats courses'!AB39*1000*'[1]Résultats courses'!AB$3),0*1)</f>
        <v>0</v>
      </c>
      <c r="W85" s="6">
        <f>IFERROR(MIN(1150,'[1]Résultats courses'!AC$6/'[1]Résultats courses'!AC39*1000*'[1]Résultats courses'!AC$3),0*1)</f>
        <v>0</v>
      </c>
      <c r="X85" s="6">
        <f>IFERROR(MIN(1150,'[1]Résultats courses'!AD$6/'[1]Résultats courses'!AD39*1000*'[1]Résultats courses'!AD$3),0*1)</f>
        <v>0</v>
      </c>
      <c r="Y85" s="6">
        <f>IFERROR(MIN(1150,'[1]Résultats courses'!AE$6/'[1]Résultats courses'!AE39*1000*'[1]Résultats courses'!AE$3),0*1)</f>
        <v>0</v>
      </c>
      <c r="Z85" s="6">
        <f>IFERROR(MIN(1150,'[1]Résultats courses'!AF$6/'[1]Résultats courses'!AF39*1000*'[1]Résultats courses'!AF$3),0*1)</f>
        <v>0</v>
      </c>
      <c r="AA85" s="6">
        <f>IFERROR(MIN(1150,'[1]Résultats courses'!AG$6/'[1]Résultats courses'!AG39*1000*'[1]Résultats courses'!AG$3),0*1)</f>
        <v>622.82992237120664</v>
      </c>
      <c r="AB85" s="6">
        <f>IFERROR(MIN(1150,'[1]Résultats courses'!AH$6/'[1]Résultats courses'!AH39*1000*'[1]Résultats courses'!AH$3),0*1)</f>
        <v>0</v>
      </c>
      <c r="AC85" s="6">
        <f>IFERROR(MIN(1150,'[1]Résultats courses'!AI$6/'[1]Résultats courses'!AI39*1000*'[1]Résultats courses'!AI$3),0*1)</f>
        <v>0</v>
      </c>
      <c r="AD85" s="7">
        <f>IF('[1]Résultats courses'!AJ39="",0*1,'[1]Résultats courses'!AJ39)</f>
        <v>0</v>
      </c>
      <c r="AE85" s="7">
        <f>IF('[1]Résultats courses'!AK39="",0*1,'[1]Résultats courses'!AK39)</f>
        <v>1</v>
      </c>
      <c r="AF85" s="7">
        <f>IF('[1]Résultats courses'!AL39="",0*1,'[1]Résultats courses'!AL39)</f>
        <v>0</v>
      </c>
      <c r="AG85" s="8">
        <f>COUNTIF(C85:AF85,"&gt;0")</f>
        <v>3</v>
      </c>
      <c r="AH85" s="9">
        <f>SUMPRODUCT((C85:AF85)*(C85:AF85&gt;=LARGE(C85:AF85,5)))</f>
        <v>1184.0103347423405</v>
      </c>
    </row>
    <row r="86" spans="1:34" x14ac:dyDescent="0.25">
      <c r="A86" s="5" t="str">
        <f>IF('[1]Résultats courses'!C47="","",'[1]Résultats courses'!C47)</f>
        <v>Caouissin Léonie</v>
      </c>
      <c r="B86" s="5" t="str">
        <f>IF('[1]Résultats courses'!H47="","",'[1]Résultats courses'!H47)</f>
        <v>Jeunes (&lt;19ans)</v>
      </c>
      <c r="C86" s="6">
        <f>IFERROR(MIN(1150,'[1]Résultats courses'!I$6/'[1]Résultats courses'!I47*1000*'[1]Résultats courses'!I$3),0*1)</f>
        <v>0</v>
      </c>
      <c r="D86" s="6">
        <f>IFERROR(MIN(1150,'[1]Résultats courses'!J$6/'[1]Résultats courses'!J47*1000*'[1]Résultats courses'!J$3),0*1)</f>
        <v>0</v>
      </c>
      <c r="E86" s="6">
        <f>IFERROR(MIN(1150,'[1]Résultats courses'!K$6/'[1]Résultats courses'!K47*1000*'[1]Résultats courses'!K$3),0*1)</f>
        <v>0</v>
      </c>
      <c r="F86" s="6">
        <f>IFERROR(MIN(1150,'[1]Résultats courses'!L$6/'[1]Résultats courses'!L47*1000*'[1]Résultats courses'!L$3),0*1)</f>
        <v>0</v>
      </c>
      <c r="G86" s="6">
        <f>IFERROR(MIN(1150,'[1]Résultats courses'!M$6/'[1]Résultats courses'!M47*1000*'[1]Résultats courses'!M$3),0*1)</f>
        <v>0</v>
      </c>
      <c r="H86" s="6">
        <f>IFERROR(MIN(1150,'[1]Résultats courses'!N$6/'[1]Résultats courses'!N47*1000*'[1]Résultats courses'!N$3),0*1)</f>
        <v>0</v>
      </c>
      <c r="I86" s="6">
        <f>IFERROR(MIN(1150,'[1]Résultats courses'!O$6/'[1]Résultats courses'!O47*1000*'[1]Résultats courses'!O$3),0*1)</f>
        <v>0</v>
      </c>
      <c r="J86" s="6">
        <f>IFERROR(MIN(1150,'[1]Résultats courses'!P$6/'[1]Résultats courses'!P47*1000*'[1]Résultats courses'!P$3),0*1)</f>
        <v>0</v>
      </c>
      <c r="K86" s="6">
        <f>IFERROR(MIN(1150,'[1]Résultats courses'!Q$6/'[1]Résultats courses'!Q47*1000*'[1]Résultats courses'!Q$3),0*1)</f>
        <v>0</v>
      </c>
      <c r="L86" s="6">
        <f>IFERROR(MIN(1150,'[1]Résultats courses'!R$6/'[1]Résultats courses'!R47*1000*'[1]Résultats courses'!R$3),0*1)</f>
        <v>0</v>
      </c>
      <c r="M86" s="6">
        <f>IFERROR(MIN(1150,'[1]Résultats courses'!S$6/'[1]Résultats courses'!S47*1000*'[1]Résultats courses'!S$3),0*1)</f>
        <v>0</v>
      </c>
      <c r="N86" s="6">
        <f>IFERROR(MIN(1150,'[1]Résultats courses'!T$6/'[1]Résultats courses'!T47*1000*'[1]Résultats courses'!T$3),0*1)</f>
        <v>586.62840746054508</v>
      </c>
      <c r="O86" s="6">
        <f>IFERROR(MIN(1150,'[1]Résultats courses'!U$6/'[1]Résultats courses'!U47*1000*'[1]Résultats courses'!U$3),0*1)</f>
        <v>0</v>
      </c>
      <c r="P86" s="6">
        <f>IFERROR(MIN(1150,'[1]Résultats courses'!V$6/'[1]Résultats courses'!V47*1000*'[1]Résultats courses'!V$3),0*1)</f>
        <v>0</v>
      </c>
      <c r="Q86" s="6">
        <f>IFERROR(MIN(1150,'[1]Résultats courses'!W$6/'[1]Résultats courses'!W47*1000*'[1]Résultats courses'!W$3),0*1)</f>
        <v>0</v>
      </c>
      <c r="R86" s="6">
        <f>IFERROR(MIN(1150,'[1]Résultats courses'!X$6/'[1]Résultats courses'!X47*1000*'[1]Résultats courses'!X$3),0*1)</f>
        <v>0</v>
      </c>
      <c r="S86" s="6">
        <f>IFERROR(MIN(1150,'[1]Résultats courses'!Y$6/'[1]Résultats courses'!Y47*1000*'[1]Résultats courses'!Y$3),0*1)</f>
        <v>0</v>
      </c>
      <c r="T86" s="6">
        <f>IFERROR(MIN(1150,'[1]Résultats courses'!Z$6/'[1]Résultats courses'!Z47*1000*'[1]Résultats courses'!Z$3),0*1)</f>
        <v>0</v>
      </c>
      <c r="U86" s="6">
        <f>IFERROR(MIN(1150,'[1]Résultats courses'!AA$6/'[1]Résultats courses'!AA47*1000*'[1]Résultats courses'!AA$3),0*1)</f>
        <v>0</v>
      </c>
      <c r="V86" s="6">
        <f>IFERROR(MIN(1150,'[1]Résultats courses'!AB$6/'[1]Résultats courses'!AB47*1000*'[1]Résultats courses'!AB$3),0*1)</f>
        <v>0</v>
      </c>
      <c r="W86" s="6">
        <f>IFERROR(MIN(1150,'[1]Résultats courses'!AC$6/'[1]Résultats courses'!AC47*1000*'[1]Résultats courses'!AC$3),0*1)</f>
        <v>0</v>
      </c>
      <c r="X86" s="6">
        <f>IFERROR(MIN(1150,'[1]Résultats courses'!AD$6/'[1]Résultats courses'!AD47*1000*'[1]Résultats courses'!AD$3),0*1)</f>
        <v>0</v>
      </c>
      <c r="Y86" s="6">
        <f>IFERROR(MIN(1150,'[1]Résultats courses'!AE$6/'[1]Résultats courses'!AE47*1000*'[1]Résultats courses'!AE$3),0*1)</f>
        <v>0</v>
      </c>
      <c r="Z86" s="6">
        <f>IFERROR(MIN(1150,'[1]Résultats courses'!AF$6/'[1]Résultats courses'!AF47*1000*'[1]Résultats courses'!AF$3),0*1)</f>
        <v>594.11228344405367</v>
      </c>
      <c r="AA86" s="6">
        <f>IFERROR(MIN(1150,'[1]Résultats courses'!AG$6/'[1]Résultats courses'!AG47*1000*'[1]Résultats courses'!AG$3),0*1)</f>
        <v>0</v>
      </c>
      <c r="AB86" s="6">
        <f>IFERROR(MIN(1150,'[1]Résultats courses'!AH$6/'[1]Résultats courses'!AH47*1000*'[1]Résultats courses'!AH$3),0*1)</f>
        <v>0</v>
      </c>
      <c r="AC86" s="6">
        <f>IFERROR(MIN(1150,'[1]Résultats courses'!AI$6/'[1]Résultats courses'!AI47*1000*'[1]Résultats courses'!AI$3),0*1)</f>
        <v>0</v>
      </c>
      <c r="AD86" s="7">
        <f>IF('[1]Résultats courses'!AJ47="",0*1,'[1]Résultats courses'!AJ47)</f>
        <v>0</v>
      </c>
      <c r="AE86" s="7">
        <f>IF('[1]Résultats courses'!AK47="",0*1,'[1]Résultats courses'!AK47)</f>
        <v>1</v>
      </c>
      <c r="AF86" s="7">
        <f>IF('[1]Résultats courses'!AL47="",0*1,'[1]Résultats courses'!AL47)</f>
        <v>0</v>
      </c>
      <c r="AG86" s="8">
        <f>COUNTIF(C86:AF86,"&gt;0")</f>
        <v>3</v>
      </c>
      <c r="AH86" s="9">
        <f>SUMPRODUCT((C86:AF86)*(C86:AF86&gt;=LARGE(C86:AF86,5)))</f>
        <v>1181.7406909045988</v>
      </c>
    </row>
    <row r="87" spans="1:34" x14ac:dyDescent="0.25">
      <c r="A87" s="5" t="str">
        <f>IF('[1]Résultats courses'!C53="","",'[1]Résultats courses'!C53)</f>
        <v>Chanmugan Chaya</v>
      </c>
      <c r="B87" s="5" t="str">
        <f>IF('[1]Résultats courses'!H53="","",'[1]Résultats courses'!H53)</f>
        <v>Adultes</v>
      </c>
      <c r="C87" s="6">
        <f>IFERROR(MIN(1150,'[1]Résultats courses'!I$6/'[1]Résultats courses'!I53*1000*'[1]Résultats courses'!I$3),0*1)</f>
        <v>0</v>
      </c>
      <c r="D87" s="6">
        <f>IFERROR(MIN(1150,'[1]Résultats courses'!J$6/'[1]Résultats courses'!J53*1000*'[1]Résultats courses'!J$3),0*1)</f>
        <v>0</v>
      </c>
      <c r="E87" s="6">
        <f>IFERROR(MIN(1150,'[1]Résultats courses'!K$6/'[1]Résultats courses'!K53*1000*'[1]Résultats courses'!K$3),0*1)</f>
        <v>0</v>
      </c>
      <c r="F87" s="6">
        <f>IFERROR(MIN(1150,'[1]Résultats courses'!L$6/'[1]Résultats courses'!L53*1000*'[1]Résultats courses'!L$3),0*1)</f>
        <v>0</v>
      </c>
      <c r="G87" s="6">
        <f>IFERROR(MIN(1150,'[1]Résultats courses'!M$6/'[1]Résultats courses'!M53*1000*'[1]Résultats courses'!M$3),0*1)</f>
        <v>0</v>
      </c>
      <c r="H87" s="6">
        <f>IFERROR(MIN(1150,'[1]Résultats courses'!N$6/'[1]Résultats courses'!N53*1000*'[1]Résultats courses'!N$3),0*1)</f>
        <v>0</v>
      </c>
      <c r="I87" s="6">
        <f>IFERROR(MIN(1150,'[1]Résultats courses'!O$6/'[1]Résultats courses'!O53*1000*'[1]Résultats courses'!O$3),0*1)</f>
        <v>0</v>
      </c>
      <c r="J87" s="6">
        <f>IFERROR(MIN(1150,'[1]Résultats courses'!P$6/'[1]Résultats courses'!P53*1000*'[1]Résultats courses'!P$3),0*1)</f>
        <v>0</v>
      </c>
      <c r="K87" s="6">
        <f>IFERROR(MIN(1150,'[1]Résultats courses'!Q$6/'[1]Résultats courses'!Q53*1000*'[1]Résultats courses'!Q$3),0*1)</f>
        <v>0</v>
      </c>
      <c r="L87" s="6">
        <f>IFERROR(MIN(1150,'[1]Résultats courses'!R$6/'[1]Résultats courses'!R53*1000*'[1]Résultats courses'!R$3),0*1)</f>
        <v>0</v>
      </c>
      <c r="M87" s="6">
        <f>IFERROR(MIN(1150,'[1]Résultats courses'!S$6/'[1]Résultats courses'!S53*1000*'[1]Résultats courses'!S$3),0*1)</f>
        <v>0</v>
      </c>
      <c r="N87" s="6">
        <f>IFERROR(MIN(1150,'[1]Résultats courses'!T$6/'[1]Résultats courses'!T53*1000*'[1]Résultats courses'!T$3),0*1)</f>
        <v>0</v>
      </c>
      <c r="O87" s="6">
        <f>IFERROR(MIN(1150,'[1]Résultats courses'!U$6/'[1]Résultats courses'!U53*1000*'[1]Résultats courses'!U$3),0*1)</f>
        <v>0</v>
      </c>
      <c r="P87" s="6">
        <f>IFERROR(MIN(1150,'[1]Résultats courses'!V$6/'[1]Résultats courses'!V53*1000*'[1]Résultats courses'!V$3),0*1)</f>
        <v>0</v>
      </c>
      <c r="Q87" s="6">
        <f>IFERROR(MIN(1150,'[1]Résultats courses'!W$6/'[1]Résultats courses'!W53*1000*'[1]Résultats courses'!W$3),0*1)</f>
        <v>0</v>
      </c>
      <c r="R87" s="6">
        <f>IFERROR(MIN(1150,'[1]Résultats courses'!X$6/'[1]Résultats courses'!X53*1000*'[1]Résultats courses'!X$3),0*1)</f>
        <v>0</v>
      </c>
      <c r="S87" s="6">
        <f>IFERROR(MIN(1150,'[1]Résultats courses'!Y$6/'[1]Résultats courses'!Y53*1000*'[1]Résultats courses'!Y$3),0*1)</f>
        <v>0</v>
      </c>
      <c r="T87" s="6">
        <f>IFERROR(MIN(1150,'[1]Résultats courses'!Z$6/'[1]Résultats courses'!Z53*1000*'[1]Résultats courses'!Z$3),0*1)</f>
        <v>0</v>
      </c>
      <c r="U87" s="6">
        <f>IFERROR(MIN(1150,'[1]Résultats courses'!AA$6/'[1]Résultats courses'!AA53*1000*'[1]Résultats courses'!AA$3),0*1)</f>
        <v>0</v>
      </c>
      <c r="V87" s="6">
        <f>IFERROR(MIN(1150,'[1]Résultats courses'!AB$6/'[1]Résultats courses'!AB53*1000*'[1]Résultats courses'!AB$3),0*1)</f>
        <v>0</v>
      </c>
      <c r="W87" s="6">
        <f>IFERROR(MIN(1150,'[1]Résultats courses'!AC$6/'[1]Résultats courses'!AC53*1000*'[1]Résultats courses'!AC$3),0*1)</f>
        <v>0</v>
      </c>
      <c r="X87" s="6">
        <f>IFERROR(MIN(1150,'[1]Résultats courses'!AD$6/'[1]Résultats courses'!AD53*1000*'[1]Résultats courses'!AD$3),0*1)</f>
        <v>0</v>
      </c>
      <c r="Y87" s="6">
        <f>IFERROR(MIN(1150,'[1]Résultats courses'!AE$6/'[1]Résultats courses'!AE53*1000*'[1]Résultats courses'!AE$3),0*1)</f>
        <v>0</v>
      </c>
      <c r="Z87" s="6">
        <f>IFERROR(MIN(1150,'[1]Résultats courses'!AF$6/'[1]Résultats courses'!AF53*1000*'[1]Résultats courses'!AF$3),0*1)</f>
        <v>0</v>
      </c>
      <c r="AA87" s="6">
        <f>IFERROR(MIN(1150,'[1]Résultats courses'!AG$6/'[1]Résultats courses'!AG53*1000*'[1]Résultats courses'!AG$3),0*1)</f>
        <v>0</v>
      </c>
      <c r="AB87" s="6">
        <f>IFERROR(MIN(1150,'[1]Résultats courses'!AH$6/'[1]Résultats courses'!AH53*1000*'[1]Résultats courses'!AH$3),0*1)</f>
        <v>1150</v>
      </c>
      <c r="AC87" s="6">
        <f>IFERROR(MIN(1150,'[1]Résultats courses'!AI$6/'[1]Résultats courses'!AI53*1000*'[1]Résultats courses'!AI$3),0*1)</f>
        <v>0</v>
      </c>
      <c r="AD87" s="7">
        <f>IF('[1]Résultats courses'!AJ53="",0*1,'[1]Résultats courses'!AJ53)</f>
        <v>0</v>
      </c>
      <c r="AE87" s="7">
        <f>IF('[1]Résultats courses'!AK53="",0*1,'[1]Résultats courses'!AK53)</f>
        <v>1</v>
      </c>
      <c r="AF87" s="7">
        <f>IF('[1]Résultats courses'!AL53="",0*1,'[1]Résultats courses'!AL53)</f>
        <v>0</v>
      </c>
      <c r="AG87" s="8">
        <f>COUNTIF(C87:AF87,"&gt;0")</f>
        <v>2</v>
      </c>
      <c r="AH87" s="9">
        <f>SUMPRODUCT((C87:AF87)*(C87:AF87&gt;=LARGE(C87:AF87,5)))</f>
        <v>1151</v>
      </c>
    </row>
    <row r="88" spans="1:34" x14ac:dyDescent="0.25">
      <c r="A88" s="5" t="str">
        <f>IF('[1]Résultats courses'!C142="","",'[1]Résultats courses'!C142)</f>
        <v>Houyoux Guillaume</v>
      </c>
      <c r="B88" s="5" t="str">
        <f>IF('[1]Résultats courses'!H142="","",'[1]Résultats courses'!H142)</f>
        <v>Adultes</v>
      </c>
      <c r="C88" s="6">
        <f>IFERROR(MIN(1150,'[1]Résultats courses'!I$6/'[1]Résultats courses'!I142*1000*'[1]Résultats courses'!I$3),0*1)</f>
        <v>0</v>
      </c>
      <c r="D88" s="6">
        <f>IFERROR(MIN(1150,'[1]Résultats courses'!J$6/'[1]Résultats courses'!J142*1000*'[1]Résultats courses'!J$3),0*1)</f>
        <v>0</v>
      </c>
      <c r="E88" s="6">
        <f>IFERROR(MIN(1150,'[1]Résultats courses'!K$6/'[1]Résultats courses'!K142*1000*'[1]Résultats courses'!K$3),0*1)</f>
        <v>0</v>
      </c>
      <c r="F88" s="6">
        <f>IFERROR(MIN(1150,'[1]Résultats courses'!L$6/'[1]Résultats courses'!L142*1000*'[1]Résultats courses'!L$3),0*1)</f>
        <v>0</v>
      </c>
      <c r="G88" s="6">
        <f>IFERROR(MIN(1150,'[1]Résultats courses'!M$6/'[1]Résultats courses'!M142*1000*'[1]Résultats courses'!M$3),0*1)</f>
        <v>0</v>
      </c>
      <c r="H88" s="6">
        <f>IFERROR(MIN(1150,'[1]Résultats courses'!N$6/'[1]Résultats courses'!N142*1000*'[1]Résultats courses'!N$3),0*1)</f>
        <v>0</v>
      </c>
      <c r="I88" s="6">
        <f>IFERROR(MIN(1150,'[1]Résultats courses'!O$6/'[1]Résultats courses'!O142*1000*'[1]Résultats courses'!O$3),0*1)</f>
        <v>0</v>
      </c>
      <c r="J88" s="6">
        <f>IFERROR(MIN(1150,'[1]Résultats courses'!P$6/'[1]Résultats courses'!P142*1000*'[1]Résultats courses'!P$3),0*1)</f>
        <v>0</v>
      </c>
      <c r="K88" s="6">
        <f>IFERROR(MIN(1150,'[1]Résultats courses'!Q$6/'[1]Résultats courses'!Q142*1000*'[1]Résultats courses'!Q$3),0*1)</f>
        <v>0</v>
      </c>
      <c r="L88" s="6">
        <f>IFERROR(MIN(1150,'[1]Résultats courses'!R$6/'[1]Résultats courses'!R142*1000*'[1]Résultats courses'!R$3),0*1)</f>
        <v>0</v>
      </c>
      <c r="M88" s="6">
        <f>IFERROR(MIN(1150,'[1]Résultats courses'!S$6/'[1]Résultats courses'!S142*1000*'[1]Résultats courses'!S$3),0*1)</f>
        <v>0</v>
      </c>
      <c r="N88" s="6">
        <f>IFERROR(MIN(1150,'[1]Résultats courses'!T$6/'[1]Résultats courses'!T142*1000*'[1]Résultats courses'!T$3),0*1)</f>
        <v>0</v>
      </c>
      <c r="O88" s="6">
        <f>IFERROR(MIN(1150,'[1]Résultats courses'!U$6/'[1]Résultats courses'!U142*1000*'[1]Résultats courses'!U$3),0*1)</f>
        <v>0</v>
      </c>
      <c r="P88" s="6">
        <f>IFERROR(MIN(1150,'[1]Résultats courses'!V$6/'[1]Résultats courses'!V142*1000*'[1]Résultats courses'!V$3),0*1)</f>
        <v>0</v>
      </c>
      <c r="Q88" s="6">
        <f>IFERROR(MIN(1150,'[1]Résultats courses'!W$6/'[1]Résultats courses'!W142*1000*'[1]Résultats courses'!W$3),0*1)</f>
        <v>0</v>
      </c>
      <c r="R88" s="6">
        <f>IFERROR(MIN(1150,'[1]Résultats courses'!X$6/'[1]Résultats courses'!X142*1000*'[1]Résultats courses'!X$3),0*1)</f>
        <v>0</v>
      </c>
      <c r="S88" s="6">
        <f>IFERROR(MIN(1150,'[1]Résultats courses'!Y$6/'[1]Résultats courses'!Y142*1000*'[1]Résultats courses'!Y$3),0*1)</f>
        <v>0</v>
      </c>
      <c r="T88" s="6">
        <f>IFERROR(MIN(1150,'[1]Résultats courses'!Z$6/'[1]Résultats courses'!Z142*1000*'[1]Résultats courses'!Z$3),0*1)</f>
        <v>0</v>
      </c>
      <c r="U88" s="6">
        <f>IFERROR(MIN(1150,'[1]Résultats courses'!AA$6/'[1]Résultats courses'!AA142*1000*'[1]Résultats courses'!AA$3),0*1)</f>
        <v>0</v>
      </c>
      <c r="V88" s="6">
        <f>IFERROR(MIN(1150,'[1]Résultats courses'!AB$6/'[1]Résultats courses'!AB142*1000*'[1]Résultats courses'!AB$3),0*1)</f>
        <v>0</v>
      </c>
      <c r="W88" s="6">
        <f>IFERROR(MIN(1150,'[1]Résultats courses'!AC$6/'[1]Résultats courses'!AC142*1000*'[1]Résultats courses'!AC$3),0*1)</f>
        <v>0</v>
      </c>
      <c r="X88" s="6">
        <f>IFERROR(MIN(1150,'[1]Résultats courses'!AD$6/'[1]Résultats courses'!AD142*1000*'[1]Résultats courses'!AD$3),0*1)</f>
        <v>0</v>
      </c>
      <c r="Y88" s="6">
        <f>IFERROR(MIN(1150,'[1]Résultats courses'!AE$6/'[1]Résultats courses'!AE142*1000*'[1]Résultats courses'!AE$3),0*1)</f>
        <v>0</v>
      </c>
      <c r="Z88" s="6">
        <f>IFERROR(MIN(1150,'[1]Résultats courses'!AF$6/'[1]Résultats courses'!AF142*1000*'[1]Résultats courses'!AF$3),0*1)</f>
        <v>0</v>
      </c>
      <c r="AA88" s="6">
        <f>IFERROR(MIN(1150,'[1]Résultats courses'!AG$6/'[1]Résultats courses'!AG142*1000*'[1]Résultats courses'!AG$3),0*1)</f>
        <v>0</v>
      </c>
      <c r="AB88" s="6">
        <f>IFERROR(MIN(1150,'[1]Résultats courses'!AH$6/'[1]Résultats courses'!AH142*1000*'[1]Résultats courses'!AH$3),0*1)</f>
        <v>1150</v>
      </c>
      <c r="AC88" s="6">
        <f>IFERROR(MIN(1150,'[1]Résultats courses'!AI$6/'[1]Résultats courses'!AI142*1000*'[1]Résultats courses'!AI$3),0*1)</f>
        <v>0</v>
      </c>
      <c r="AD88" s="7">
        <f>IF('[1]Résultats courses'!AJ142="",0*1,'[1]Résultats courses'!AJ142)</f>
        <v>0</v>
      </c>
      <c r="AE88" s="7">
        <f>IF('[1]Résultats courses'!AK142="",0*1,'[1]Résultats courses'!AK142)</f>
        <v>1</v>
      </c>
      <c r="AF88" s="7">
        <f>IF('[1]Résultats courses'!AL142="",0*1,'[1]Résultats courses'!AL142)</f>
        <v>0</v>
      </c>
      <c r="AG88" s="8">
        <f>COUNTIF(C88:AF88,"&gt;0")</f>
        <v>2</v>
      </c>
      <c r="AH88" s="9">
        <f>SUMPRODUCT((C88:AF88)*(C88:AF88&gt;=LARGE(C88:AF88,5)))</f>
        <v>1151</v>
      </c>
    </row>
    <row r="89" spans="1:34" x14ac:dyDescent="0.25">
      <c r="A89" s="5" t="str">
        <f>IF('[1]Résultats courses'!C165="","",'[1]Résultats courses'!C165)</f>
        <v>Lameir Christian</v>
      </c>
      <c r="B89" s="5" t="str">
        <f>IF('[1]Résultats courses'!H165="","",'[1]Résultats courses'!H165)</f>
        <v>Adultes</v>
      </c>
      <c r="C89" s="6">
        <f>IFERROR(MIN(1150,'[1]Résultats courses'!I$6/'[1]Résultats courses'!I165*1000*'[1]Résultats courses'!I$3),0*1)</f>
        <v>0</v>
      </c>
      <c r="D89" s="6">
        <f>IFERROR(MIN(1150,'[1]Résultats courses'!J$6/'[1]Résultats courses'!J165*1000*'[1]Résultats courses'!J$3),0*1)</f>
        <v>0</v>
      </c>
      <c r="E89" s="6">
        <f>IFERROR(MIN(1150,'[1]Résultats courses'!K$6/'[1]Résultats courses'!K165*1000*'[1]Résultats courses'!K$3),0*1)</f>
        <v>0</v>
      </c>
      <c r="F89" s="6">
        <f>IFERROR(MIN(1150,'[1]Résultats courses'!L$6/'[1]Résultats courses'!L165*1000*'[1]Résultats courses'!L$3),0*1)</f>
        <v>0</v>
      </c>
      <c r="G89" s="6">
        <f>IFERROR(MIN(1150,'[1]Résultats courses'!M$6/'[1]Résultats courses'!M165*1000*'[1]Résultats courses'!M$3),0*1)</f>
        <v>0</v>
      </c>
      <c r="H89" s="6">
        <f>IFERROR(MIN(1150,'[1]Résultats courses'!N$6/'[1]Résultats courses'!N165*1000*'[1]Résultats courses'!N$3),0*1)</f>
        <v>0</v>
      </c>
      <c r="I89" s="6">
        <f>IFERROR(MIN(1150,'[1]Résultats courses'!O$6/'[1]Résultats courses'!O165*1000*'[1]Résultats courses'!O$3),0*1)</f>
        <v>0</v>
      </c>
      <c r="J89" s="6">
        <f>IFERROR(MIN(1150,'[1]Résultats courses'!P$6/'[1]Résultats courses'!P165*1000*'[1]Résultats courses'!P$3),0*1)</f>
        <v>0</v>
      </c>
      <c r="K89" s="6">
        <f>IFERROR(MIN(1150,'[1]Résultats courses'!Q$6/'[1]Résultats courses'!Q165*1000*'[1]Résultats courses'!Q$3),0*1)</f>
        <v>0</v>
      </c>
      <c r="L89" s="6">
        <f>IFERROR(MIN(1150,'[1]Résultats courses'!R$6/'[1]Résultats courses'!R165*1000*'[1]Résultats courses'!R$3),0*1)</f>
        <v>0</v>
      </c>
      <c r="M89" s="6">
        <f>IFERROR(MIN(1150,'[1]Résultats courses'!S$6/'[1]Résultats courses'!S165*1000*'[1]Résultats courses'!S$3),0*1)</f>
        <v>0</v>
      </c>
      <c r="N89" s="6">
        <f>IFERROR(MIN(1150,'[1]Résultats courses'!T$6/'[1]Résultats courses'!T165*1000*'[1]Résultats courses'!T$3),0*1)</f>
        <v>0</v>
      </c>
      <c r="O89" s="6">
        <f>IFERROR(MIN(1150,'[1]Résultats courses'!U$6/'[1]Résultats courses'!U165*1000*'[1]Résultats courses'!U$3),0*1)</f>
        <v>0</v>
      </c>
      <c r="P89" s="6">
        <f>IFERROR(MIN(1150,'[1]Résultats courses'!V$6/'[1]Résultats courses'!V165*1000*'[1]Résultats courses'!V$3),0*1)</f>
        <v>0</v>
      </c>
      <c r="Q89" s="6">
        <f>IFERROR(MIN(1150,'[1]Résultats courses'!W$6/'[1]Résultats courses'!W165*1000*'[1]Résultats courses'!W$3),0*1)</f>
        <v>0</v>
      </c>
      <c r="R89" s="6">
        <f>IFERROR(MIN(1150,'[1]Résultats courses'!X$6/'[1]Résultats courses'!X165*1000*'[1]Résultats courses'!X$3),0*1)</f>
        <v>0</v>
      </c>
      <c r="S89" s="6">
        <f>IFERROR(MIN(1150,'[1]Résultats courses'!Y$6/'[1]Résultats courses'!Y165*1000*'[1]Résultats courses'!Y$3),0*1)</f>
        <v>0</v>
      </c>
      <c r="T89" s="6">
        <f>IFERROR(MIN(1150,'[1]Résultats courses'!Z$6/'[1]Résultats courses'!Z165*1000*'[1]Résultats courses'!Z$3),0*1)</f>
        <v>0</v>
      </c>
      <c r="U89" s="6">
        <f>IFERROR(MIN(1150,'[1]Résultats courses'!AA$6/'[1]Résultats courses'!AA165*1000*'[1]Résultats courses'!AA$3),0*1)</f>
        <v>0</v>
      </c>
      <c r="V89" s="6">
        <f>IFERROR(MIN(1150,'[1]Résultats courses'!AB$6/'[1]Résultats courses'!AB165*1000*'[1]Résultats courses'!AB$3),0*1)</f>
        <v>0</v>
      </c>
      <c r="W89" s="6">
        <f>IFERROR(MIN(1150,'[1]Résultats courses'!AC$6/'[1]Résultats courses'!AC165*1000*'[1]Résultats courses'!AC$3),0*1)</f>
        <v>0</v>
      </c>
      <c r="X89" s="6">
        <f>IFERROR(MIN(1150,'[1]Résultats courses'!AD$6/'[1]Résultats courses'!AD165*1000*'[1]Résultats courses'!AD$3),0*1)</f>
        <v>0</v>
      </c>
      <c r="Y89" s="6">
        <f>IFERROR(MIN(1150,'[1]Résultats courses'!AE$6/'[1]Résultats courses'!AE165*1000*'[1]Résultats courses'!AE$3),0*1)</f>
        <v>0</v>
      </c>
      <c r="Z89" s="6">
        <f>IFERROR(MIN(1150,'[1]Résultats courses'!AF$6/'[1]Résultats courses'!AF165*1000*'[1]Résultats courses'!AF$3),0*1)</f>
        <v>0</v>
      </c>
      <c r="AA89" s="6">
        <f>IFERROR(MIN(1150,'[1]Résultats courses'!AG$6/'[1]Résultats courses'!AG165*1000*'[1]Résultats courses'!AG$3),0*1)</f>
        <v>0</v>
      </c>
      <c r="AB89" s="6">
        <f>IFERROR(MIN(1150,'[1]Résultats courses'!AH$6/'[1]Résultats courses'!AH165*1000*'[1]Résultats courses'!AH$3),0*1)</f>
        <v>1150</v>
      </c>
      <c r="AC89" s="6">
        <f>IFERROR(MIN(1150,'[1]Résultats courses'!AI$6/'[1]Résultats courses'!AI165*1000*'[1]Résultats courses'!AI$3),0*1)</f>
        <v>0</v>
      </c>
      <c r="AD89" s="7">
        <f>IF('[1]Résultats courses'!AJ165="",0*1,'[1]Résultats courses'!AJ165)</f>
        <v>0</v>
      </c>
      <c r="AE89" s="7">
        <f>IF('[1]Résultats courses'!AK165="",0*1,'[1]Résultats courses'!AK165)</f>
        <v>1</v>
      </c>
      <c r="AF89" s="7">
        <f>IF('[1]Résultats courses'!AL165="",0*1,'[1]Résultats courses'!AL165)</f>
        <v>0</v>
      </c>
      <c r="AG89" s="8">
        <f>COUNTIF(C89:AF89,"&gt;0")</f>
        <v>2</v>
      </c>
      <c r="AH89" s="9">
        <f>SUMPRODUCT((C89:AF89)*(C89:AF89&gt;=LARGE(C89:AF89,5)))</f>
        <v>1151</v>
      </c>
    </row>
    <row r="90" spans="1:34" x14ac:dyDescent="0.25">
      <c r="A90" s="5" t="str">
        <f>IF('[1]Résultats courses'!C170="","",'[1]Résultats courses'!C170)</f>
        <v>Lauwers Aurélien</v>
      </c>
      <c r="B90" s="5" t="str">
        <f>IF('[1]Résultats courses'!H170="","",'[1]Résultats courses'!H170)</f>
        <v>Adultes</v>
      </c>
      <c r="C90" s="6">
        <f>IFERROR(MIN(1150,'[1]Résultats courses'!I$6/'[1]Résultats courses'!I170*1000*'[1]Résultats courses'!I$3),0*1)</f>
        <v>0</v>
      </c>
      <c r="D90" s="6">
        <f>IFERROR(MIN(1150,'[1]Résultats courses'!J$6/'[1]Résultats courses'!J170*1000*'[1]Résultats courses'!J$3),0*1)</f>
        <v>0</v>
      </c>
      <c r="E90" s="6">
        <f>IFERROR(MIN(1150,'[1]Résultats courses'!K$6/'[1]Résultats courses'!K170*1000*'[1]Résultats courses'!K$3),0*1)</f>
        <v>0</v>
      </c>
      <c r="F90" s="6">
        <f>IFERROR(MIN(1150,'[1]Résultats courses'!L$6/'[1]Résultats courses'!L170*1000*'[1]Résultats courses'!L$3),0*1)</f>
        <v>0</v>
      </c>
      <c r="G90" s="6">
        <f>IFERROR(MIN(1150,'[1]Résultats courses'!M$6/'[1]Résultats courses'!M170*1000*'[1]Résultats courses'!M$3),0*1)</f>
        <v>0</v>
      </c>
      <c r="H90" s="6">
        <f>IFERROR(MIN(1150,'[1]Résultats courses'!N$6/'[1]Résultats courses'!N170*1000*'[1]Résultats courses'!N$3),0*1)</f>
        <v>0</v>
      </c>
      <c r="I90" s="6">
        <f>IFERROR(MIN(1150,'[1]Résultats courses'!O$6/'[1]Résultats courses'!O170*1000*'[1]Résultats courses'!O$3),0*1)</f>
        <v>0</v>
      </c>
      <c r="J90" s="6">
        <f>IFERROR(MIN(1150,'[1]Résultats courses'!P$6/'[1]Résultats courses'!P170*1000*'[1]Résultats courses'!P$3),0*1)</f>
        <v>0</v>
      </c>
      <c r="K90" s="6">
        <f>IFERROR(MIN(1150,'[1]Résultats courses'!Q$6/'[1]Résultats courses'!Q170*1000*'[1]Résultats courses'!Q$3),0*1)</f>
        <v>0</v>
      </c>
      <c r="L90" s="6">
        <f>IFERROR(MIN(1150,'[1]Résultats courses'!R$6/'[1]Résultats courses'!R170*1000*'[1]Résultats courses'!R$3),0*1)</f>
        <v>0</v>
      </c>
      <c r="M90" s="6">
        <f>IFERROR(MIN(1150,'[1]Résultats courses'!S$6/'[1]Résultats courses'!S170*1000*'[1]Résultats courses'!S$3),0*1)</f>
        <v>0</v>
      </c>
      <c r="N90" s="6">
        <f>IFERROR(MIN(1150,'[1]Résultats courses'!T$6/'[1]Résultats courses'!T170*1000*'[1]Résultats courses'!T$3),0*1)</f>
        <v>0</v>
      </c>
      <c r="O90" s="6">
        <f>IFERROR(MIN(1150,'[1]Résultats courses'!U$6/'[1]Résultats courses'!U170*1000*'[1]Résultats courses'!U$3),0*1)</f>
        <v>1150</v>
      </c>
      <c r="P90" s="6">
        <f>IFERROR(MIN(1150,'[1]Résultats courses'!V$6/'[1]Résultats courses'!V170*1000*'[1]Résultats courses'!V$3),0*1)</f>
        <v>0</v>
      </c>
      <c r="Q90" s="6">
        <f>IFERROR(MIN(1150,'[1]Résultats courses'!W$6/'[1]Résultats courses'!W170*1000*'[1]Résultats courses'!W$3),0*1)</f>
        <v>0</v>
      </c>
      <c r="R90" s="6">
        <f>IFERROR(MIN(1150,'[1]Résultats courses'!X$6/'[1]Résultats courses'!X170*1000*'[1]Résultats courses'!X$3),0*1)</f>
        <v>0</v>
      </c>
      <c r="S90" s="6">
        <f>IFERROR(MIN(1150,'[1]Résultats courses'!Y$6/'[1]Résultats courses'!Y170*1000*'[1]Résultats courses'!Y$3),0*1)</f>
        <v>0</v>
      </c>
      <c r="T90" s="6">
        <f>IFERROR(MIN(1150,'[1]Résultats courses'!Z$6/'[1]Résultats courses'!Z170*1000*'[1]Résultats courses'!Z$3),0*1)</f>
        <v>0</v>
      </c>
      <c r="U90" s="6">
        <f>IFERROR(MIN(1150,'[1]Résultats courses'!AA$6/'[1]Résultats courses'!AA170*1000*'[1]Résultats courses'!AA$3),0*1)</f>
        <v>0</v>
      </c>
      <c r="V90" s="6">
        <f>IFERROR(MIN(1150,'[1]Résultats courses'!AB$6/'[1]Résultats courses'!AB170*1000*'[1]Résultats courses'!AB$3),0*1)</f>
        <v>0</v>
      </c>
      <c r="W90" s="6">
        <f>IFERROR(MIN(1150,'[1]Résultats courses'!AC$6/'[1]Résultats courses'!AC170*1000*'[1]Résultats courses'!AC$3),0*1)</f>
        <v>0</v>
      </c>
      <c r="X90" s="6">
        <f>IFERROR(MIN(1150,'[1]Résultats courses'!AD$6/'[1]Résultats courses'!AD170*1000*'[1]Résultats courses'!AD$3),0*1)</f>
        <v>0</v>
      </c>
      <c r="Y90" s="6">
        <f>IFERROR(MIN(1150,'[1]Résultats courses'!AE$6/'[1]Résultats courses'!AE170*1000*'[1]Résultats courses'!AE$3),0*1)</f>
        <v>0</v>
      </c>
      <c r="Z90" s="6">
        <f>IFERROR(MIN(1150,'[1]Résultats courses'!AF$6/'[1]Résultats courses'!AF170*1000*'[1]Résultats courses'!AF$3),0*1)</f>
        <v>0</v>
      </c>
      <c r="AA90" s="6">
        <f>IFERROR(MIN(1150,'[1]Résultats courses'!AG$6/'[1]Résultats courses'!AG170*1000*'[1]Résultats courses'!AG$3),0*1)</f>
        <v>0</v>
      </c>
      <c r="AB90" s="6">
        <f>IFERROR(MIN(1150,'[1]Résultats courses'!AH$6/'[1]Résultats courses'!AH170*1000*'[1]Résultats courses'!AH$3),0*1)</f>
        <v>0</v>
      </c>
      <c r="AC90" s="6">
        <f>IFERROR(MIN(1150,'[1]Résultats courses'!AI$6/'[1]Résultats courses'!AI170*1000*'[1]Résultats courses'!AI$3),0*1)</f>
        <v>0</v>
      </c>
      <c r="AD90" s="7">
        <f>IF('[1]Résultats courses'!AJ170="",0*1,'[1]Résultats courses'!AJ170)</f>
        <v>0</v>
      </c>
      <c r="AE90" s="7">
        <f>IF('[1]Résultats courses'!AK170="",0*1,'[1]Résultats courses'!AK170)</f>
        <v>1</v>
      </c>
      <c r="AF90" s="7">
        <f>IF('[1]Résultats courses'!AL170="",0*1,'[1]Résultats courses'!AL170)</f>
        <v>0</v>
      </c>
      <c r="AG90" s="8">
        <f>COUNTIF(C90:AF90,"&gt;0")</f>
        <v>2</v>
      </c>
      <c r="AH90" s="9">
        <f>SUMPRODUCT((C90:AF90)*(C90:AF90&gt;=LARGE(C90:AF90,5)))</f>
        <v>1151</v>
      </c>
    </row>
    <row r="91" spans="1:34" x14ac:dyDescent="0.25">
      <c r="A91" s="5" t="str">
        <f>IF('[1]Résultats courses'!C267="","",'[1]Résultats courses'!C267)</f>
        <v>Strollo Sergio</v>
      </c>
      <c r="B91" s="5" t="str">
        <f>IF('[1]Résultats courses'!H267="","",'[1]Résultats courses'!H267)</f>
        <v>Adultes</v>
      </c>
      <c r="C91" s="6">
        <f>IFERROR(MIN(1150,'[1]Résultats courses'!I$6/'[1]Résultats courses'!I267*1000*'[1]Résultats courses'!I$3),0*1)</f>
        <v>0</v>
      </c>
      <c r="D91" s="6">
        <f>IFERROR(MIN(1150,'[1]Résultats courses'!J$6/'[1]Résultats courses'!J267*1000*'[1]Résultats courses'!J$3),0*1)</f>
        <v>0</v>
      </c>
      <c r="E91" s="6">
        <f>IFERROR(MIN(1150,'[1]Résultats courses'!K$6/'[1]Résultats courses'!K267*1000*'[1]Résultats courses'!K$3),0*1)</f>
        <v>0</v>
      </c>
      <c r="F91" s="6">
        <f>IFERROR(MIN(1150,'[1]Résultats courses'!L$6/'[1]Résultats courses'!L267*1000*'[1]Résultats courses'!L$3),0*1)</f>
        <v>0</v>
      </c>
      <c r="G91" s="6">
        <f>IFERROR(MIN(1150,'[1]Résultats courses'!M$6/'[1]Résultats courses'!M267*1000*'[1]Résultats courses'!M$3),0*1)</f>
        <v>0</v>
      </c>
      <c r="H91" s="6">
        <f>IFERROR(MIN(1150,'[1]Résultats courses'!N$6/'[1]Résultats courses'!N267*1000*'[1]Résultats courses'!N$3),0*1)</f>
        <v>0</v>
      </c>
      <c r="I91" s="6">
        <f>IFERROR(MIN(1150,'[1]Résultats courses'!O$6/'[1]Résultats courses'!O267*1000*'[1]Résultats courses'!O$3),0*1)</f>
        <v>0</v>
      </c>
      <c r="J91" s="6">
        <f>IFERROR(MIN(1150,'[1]Résultats courses'!P$6/'[1]Résultats courses'!P267*1000*'[1]Résultats courses'!P$3),0*1)</f>
        <v>0</v>
      </c>
      <c r="K91" s="6">
        <f>IFERROR(MIN(1150,'[1]Résultats courses'!Q$6/'[1]Résultats courses'!Q267*1000*'[1]Résultats courses'!Q$3),0*1)</f>
        <v>0</v>
      </c>
      <c r="L91" s="6">
        <f>IFERROR(MIN(1150,'[1]Résultats courses'!R$6/'[1]Résultats courses'!R267*1000*'[1]Résultats courses'!R$3),0*1)</f>
        <v>0</v>
      </c>
      <c r="M91" s="6">
        <f>IFERROR(MIN(1150,'[1]Résultats courses'!S$6/'[1]Résultats courses'!S267*1000*'[1]Résultats courses'!S$3),0*1)</f>
        <v>0</v>
      </c>
      <c r="N91" s="6">
        <f>IFERROR(MIN(1150,'[1]Résultats courses'!T$6/'[1]Résultats courses'!T267*1000*'[1]Résultats courses'!T$3),0*1)</f>
        <v>0</v>
      </c>
      <c r="O91" s="6">
        <f>IFERROR(MIN(1150,'[1]Résultats courses'!U$6/'[1]Résultats courses'!U267*1000*'[1]Résultats courses'!U$3),0*1)</f>
        <v>0</v>
      </c>
      <c r="P91" s="6">
        <f>IFERROR(MIN(1150,'[1]Résultats courses'!V$6/'[1]Résultats courses'!V267*1000*'[1]Résultats courses'!V$3),0*1)</f>
        <v>0</v>
      </c>
      <c r="Q91" s="6">
        <f>IFERROR(MIN(1150,'[1]Résultats courses'!W$6/'[1]Résultats courses'!W267*1000*'[1]Résultats courses'!W$3),0*1)</f>
        <v>0</v>
      </c>
      <c r="R91" s="6">
        <f>IFERROR(MIN(1150,'[1]Résultats courses'!X$6/'[1]Résultats courses'!X267*1000*'[1]Résultats courses'!X$3),0*1)</f>
        <v>0</v>
      </c>
      <c r="S91" s="6">
        <f>IFERROR(MIN(1150,'[1]Résultats courses'!Y$6/'[1]Résultats courses'!Y267*1000*'[1]Résultats courses'!Y$3),0*1)</f>
        <v>1106.7732558139535</v>
      </c>
      <c r="T91" s="6">
        <f>IFERROR(MIN(1150,'[1]Résultats courses'!Z$6/'[1]Résultats courses'!Z267*1000*'[1]Résultats courses'!Z$3),0*1)</f>
        <v>0</v>
      </c>
      <c r="U91" s="6">
        <f>IFERROR(MIN(1150,'[1]Résultats courses'!AA$6/'[1]Résultats courses'!AA267*1000*'[1]Résultats courses'!AA$3),0*1)</f>
        <v>0</v>
      </c>
      <c r="V91" s="6">
        <f>IFERROR(MIN(1150,'[1]Résultats courses'!AB$6/'[1]Résultats courses'!AB267*1000*'[1]Résultats courses'!AB$3),0*1)</f>
        <v>0</v>
      </c>
      <c r="W91" s="6">
        <f>IFERROR(MIN(1150,'[1]Résultats courses'!AC$6/'[1]Résultats courses'!AC267*1000*'[1]Résultats courses'!AC$3),0*1)</f>
        <v>0</v>
      </c>
      <c r="X91" s="6">
        <f>IFERROR(MIN(1150,'[1]Résultats courses'!AD$6/'[1]Résultats courses'!AD267*1000*'[1]Résultats courses'!AD$3),0*1)</f>
        <v>0</v>
      </c>
      <c r="Y91" s="6">
        <f>IFERROR(MIN(1150,'[1]Résultats courses'!AE$6/'[1]Résultats courses'!AE267*1000*'[1]Résultats courses'!AE$3),0*1)</f>
        <v>0</v>
      </c>
      <c r="Z91" s="6">
        <f>IFERROR(MIN(1150,'[1]Résultats courses'!AF$6/'[1]Résultats courses'!AF267*1000*'[1]Résultats courses'!AF$3),0*1)</f>
        <v>0</v>
      </c>
      <c r="AA91" s="6">
        <f>IFERROR(MIN(1150,'[1]Résultats courses'!AG$6/'[1]Résultats courses'!AG267*1000*'[1]Résultats courses'!AG$3),0*1)</f>
        <v>0</v>
      </c>
      <c r="AB91" s="6">
        <f>IFERROR(MIN(1150,'[1]Résultats courses'!AH$6/'[1]Résultats courses'!AH267*1000*'[1]Résultats courses'!AH$3),0*1)</f>
        <v>0</v>
      </c>
      <c r="AC91" s="6">
        <f>IFERROR(MIN(1150,'[1]Résultats courses'!AI$6/'[1]Résultats courses'!AI267*1000*'[1]Résultats courses'!AI$3),0*1)</f>
        <v>0</v>
      </c>
      <c r="AD91" s="7">
        <f>IF('[1]Résultats courses'!AJ267="",0*1,'[1]Résultats courses'!AJ267)</f>
        <v>0</v>
      </c>
      <c r="AE91" s="7">
        <f>IF('[1]Résultats courses'!AK267="",0*1,'[1]Résultats courses'!AK267)</f>
        <v>1</v>
      </c>
      <c r="AF91" s="7">
        <f>IF('[1]Résultats courses'!AL267="",0*1,'[1]Résultats courses'!AL267)</f>
        <v>0</v>
      </c>
      <c r="AG91" s="8">
        <f>COUNTIF(C91:AF91,"&gt;0")</f>
        <v>2</v>
      </c>
      <c r="AH91" s="9">
        <f>SUMPRODUCT((C91:AF91)*(C91:AF91&gt;=LARGE(C91:AF91,5)))</f>
        <v>1107.7732558139535</v>
      </c>
    </row>
    <row r="92" spans="1:34" x14ac:dyDescent="0.25">
      <c r="A92" s="5" t="str">
        <f>IF('[1]Résultats courses'!C81="","",'[1]Résultats courses'!C81)</f>
        <v>De schutter Olivier</v>
      </c>
      <c r="B92" s="5" t="str">
        <f>IF('[1]Résultats courses'!H81="","",'[1]Résultats courses'!H81)</f>
        <v/>
      </c>
      <c r="C92" s="6">
        <f>IFERROR(MIN(1150,'[1]Résultats courses'!I$6/'[1]Résultats courses'!I81*1000*'[1]Résultats courses'!I$3),0*1)</f>
        <v>0</v>
      </c>
      <c r="D92" s="6">
        <f>IFERROR(MIN(1150,'[1]Résultats courses'!J$6/'[1]Résultats courses'!J81*1000*'[1]Résultats courses'!J$3),0*1)</f>
        <v>0</v>
      </c>
      <c r="E92" s="6">
        <f>IFERROR(MIN(1150,'[1]Résultats courses'!K$6/'[1]Résultats courses'!K81*1000*'[1]Résultats courses'!K$3),0*1)</f>
        <v>0</v>
      </c>
      <c r="F92" s="6">
        <f>IFERROR(MIN(1150,'[1]Résultats courses'!L$6/'[1]Résultats courses'!L81*1000*'[1]Résultats courses'!L$3),0*1)</f>
        <v>0</v>
      </c>
      <c r="G92" s="6">
        <f>IFERROR(MIN(1150,'[1]Résultats courses'!M$6/'[1]Résultats courses'!M81*1000*'[1]Résultats courses'!M$3),0*1)</f>
        <v>0</v>
      </c>
      <c r="H92" s="6">
        <f>IFERROR(MIN(1150,'[1]Résultats courses'!N$6/'[1]Résultats courses'!N81*1000*'[1]Résultats courses'!N$3),0*1)</f>
        <v>0</v>
      </c>
      <c r="I92" s="6">
        <f>IFERROR(MIN(1150,'[1]Résultats courses'!O$6/'[1]Résultats courses'!O81*1000*'[1]Résultats courses'!O$3),0*1)</f>
        <v>0</v>
      </c>
      <c r="J92" s="6">
        <f>IFERROR(MIN(1150,'[1]Résultats courses'!P$6/'[1]Résultats courses'!P81*1000*'[1]Résultats courses'!P$3),0*1)</f>
        <v>0</v>
      </c>
      <c r="K92" s="6">
        <f>IFERROR(MIN(1150,'[1]Résultats courses'!Q$6/'[1]Résultats courses'!Q81*1000*'[1]Résultats courses'!Q$3),0*1)</f>
        <v>0</v>
      </c>
      <c r="L92" s="6">
        <f>IFERROR(MIN(1150,'[1]Résultats courses'!R$6/'[1]Résultats courses'!R81*1000*'[1]Résultats courses'!R$3),0*1)</f>
        <v>0</v>
      </c>
      <c r="M92" s="6">
        <f>IFERROR(MIN(1150,'[1]Résultats courses'!S$6/'[1]Résultats courses'!S81*1000*'[1]Résultats courses'!S$3),0*1)</f>
        <v>0</v>
      </c>
      <c r="N92" s="6">
        <f>IFERROR(MIN(1150,'[1]Résultats courses'!T$6/'[1]Résultats courses'!T81*1000*'[1]Résultats courses'!T$3),0*1)</f>
        <v>0</v>
      </c>
      <c r="O92" s="6">
        <f>IFERROR(MIN(1150,'[1]Résultats courses'!U$6/'[1]Résultats courses'!U81*1000*'[1]Résultats courses'!U$3),0*1)</f>
        <v>0</v>
      </c>
      <c r="P92" s="6">
        <f>IFERROR(MIN(1150,'[1]Résultats courses'!V$6/'[1]Résultats courses'!V81*1000*'[1]Résultats courses'!V$3),0*1)</f>
        <v>0</v>
      </c>
      <c r="Q92" s="6">
        <f>IFERROR(MIN(1150,'[1]Résultats courses'!W$6/'[1]Résultats courses'!W81*1000*'[1]Résultats courses'!W$3),0*1)</f>
        <v>0</v>
      </c>
      <c r="R92" s="6">
        <f>IFERROR(MIN(1150,'[1]Résultats courses'!X$6/'[1]Résultats courses'!X81*1000*'[1]Résultats courses'!X$3),0*1)</f>
        <v>0</v>
      </c>
      <c r="S92" s="6">
        <f>IFERROR(MIN(1150,'[1]Résultats courses'!Y$6/'[1]Résultats courses'!Y81*1000*'[1]Résultats courses'!Y$3),0*1)</f>
        <v>0</v>
      </c>
      <c r="T92" s="6">
        <f>IFERROR(MIN(1150,'[1]Résultats courses'!Z$6/'[1]Résultats courses'!Z81*1000*'[1]Résultats courses'!Z$3),0*1)</f>
        <v>0</v>
      </c>
      <c r="U92" s="6">
        <f>IFERROR(MIN(1150,'[1]Résultats courses'!AA$6/'[1]Résultats courses'!AA81*1000*'[1]Résultats courses'!AA$3),0*1)</f>
        <v>0</v>
      </c>
      <c r="V92" s="6">
        <f>IFERROR(MIN(1150,'[1]Résultats courses'!AB$6/'[1]Résultats courses'!AB81*1000*'[1]Résultats courses'!AB$3),0*1)</f>
        <v>0</v>
      </c>
      <c r="W92" s="6">
        <f>IFERROR(MIN(1150,'[1]Résultats courses'!AC$6/'[1]Résultats courses'!AC81*1000*'[1]Résultats courses'!AC$3),0*1)</f>
        <v>1087.1967213114754</v>
      </c>
      <c r="X92" s="6">
        <f>IFERROR(MIN(1150,'[1]Résultats courses'!AD$6/'[1]Résultats courses'!AD81*1000*'[1]Résultats courses'!AD$3),0*1)</f>
        <v>0</v>
      </c>
      <c r="Y92" s="6">
        <f>IFERROR(MIN(1150,'[1]Résultats courses'!AE$6/'[1]Résultats courses'!AE81*1000*'[1]Résultats courses'!AE$3),0*1)</f>
        <v>0</v>
      </c>
      <c r="Z92" s="6">
        <f>IFERROR(MIN(1150,'[1]Résultats courses'!AF$6/'[1]Résultats courses'!AF81*1000*'[1]Résultats courses'!AF$3),0*1)</f>
        <v>0</v>
      </c>
      <c r="AA92" s="6">
        <f>IFERROR(MIN(1150,'[1]Résultats courses'!AG$6/'[1]Résultats courses'!AG81*1000*'[1]Résultats courses'!AG$3),0*1)</f>
        <v>0</v>
      </c>
      <c r="AB92" s="6">
        <f>IFERROR(MIN(1150,'[1]Résultats courses'!AH$6/'[1]Résultats courses'!AH81*1000*'[1]Résultats courses'!AH$3),0*1)</f>
        <v>0</v>
      </c>
      <c r="AC92" s="6">
        <f>IFERROR(MIN(1150,'[1]Résultats courses'!AI$6/'[1]Résultats courses'!AI81*1000*'[1]Résultats courses'!AI$3),0*1)</f>
        <v>0</v>
      </c>
      <c r="AD92" s="7">
        <f>IF('[1]Résultats courses'!AJ81="",0*1,'[1]Résultats courses'!AJ81)</f>
        <v>0</v>
      </c>
      <c r="AE92" s="7">
        <f>IF('[1]Résultats courses'!AK81="",0*1,'[1]Résultats courses'!AK81)</f>
        <v>1</v>
      </c>
      <c r="AF92" s="7">
        <f>IF('[1]Résultats courses'!AL81="",0*1,'[1]Résultats courses'!AL81)</f>
        <v>0</v>
      </c>
      <c r="AG92" s="8">
        <f>COUNTIF(C92:AF92,"&gt;0")</f>
        <v>2</v>
      </c>
      <c r="AH92" s="9">
        <f>SUMPRODUCT((C92:AF92)*(C92:AF92&gt;=LARGE(C92:AF92,5)))</f>
        <v>1088.1967213114754</v>
      </c>
    </row>
    <row r="93" spans="1:34" x14ac:dyDescent="0.25">
      <c r="A93" s="5" t="str">
        <f>IF('[1]Résultats courses'!C61="","",'[1]Résultats courses'!C61)</f>
        <v>Collard Florence</v>
      </c>
      <c r="B93" s="5" t="str">
        <f>IF('[1]Résultats courses'!H61="","",'[1]Résultats courses'!H61)</f>
        <v>Adultes</v>
      </c>
      <c r="C93" s="6">
        <f>IFERROR(MIN(1150,'[1]Résultats courses'!I$6/'[1]Résultats courses'!I61*1000*'[1]Résultats courses'!I$3),0*1)</f>
        <v>0</v>
      </c>
      <c r="D93" s="6">
        <f>IFERROR(MIN(1150,'[1]Résultats courses'!J$6/'[1]Résultats courses'!J61*1000*'[1]Résultats courses'!J$3),0*1)</f>
        <v>0</v>
      </c>
      <c r="E93" s="6">
        <f>IFERROR(MIN(1150,'[1]Résultats courses'!K$6/'[1]Résultats courses'!K61*1000*'[1]Résultats courses'!K$3),0*1)</f>
        <v>0</v>
      </c>
      <c r="F93" s="6">
        <f>IFERROR(MIN(1150,'[1]Résultats courses'!L$6/'[1]Résultats courses'!L61*1000*'[1]Résultats courses'!L$3),0*1)</f>
        <v>0</v>
      </c>
      <c r="G93" s="6">
        <f>IFERROR(MIN(1150,'[1]Résultats courses'!M$6/'[1]Résultats courses'!M61*1000*'[1]Résultats courses'!M$3),0*1)</f>
        <v>0</v>
      </c>
      <c r="H93" s="6">
        <f>IFERROR(MIN(1150,'[1]Résultats courses'!N$6/'[1]Résultats courses'!N61*1000*'[1]Résultats courses'!N$3),0*1)</f>
        <v>0</v>
      </c>
      <c r="I93" s="6">
        <f>IFERROR(MIN(1150,'[1]Résultats courses'!O$6/'[1]Résultats courses'!O61*1000*'[1]Résultats courses'!O$3),0*1)</f>
        <v>0</v>
      </c>
      <c r="J93" s="6">
        <f>IFERROR(MIN(1150,'[1]Résultats courses'!P$6/'[1]Résultats courses'!P61*1000*'[1]Résultats courses'!P$3),0*1)</f>
        <v>0</v>
      </c>
      <c r="K93" s="6">
        <f>IFERROR(MIN(1150,'[1]Résultats courses'!Q$6/'[1]Résultats courses'!Q61*1000*'[1]Résultats courses'!Q$3),0*1)</f>
        <v>0</v>
      </c>
      <c r="L93" s="6">
        <f>IFERROR(MIN(1150,'[1]Résultats courses'!R$6/'[1]Résultats courses'!R61*1000*'[1]Résultats courses'!R$3),0*1)</f>
        <v>0</v>
      </c>
      <c r="M93" s="6">
        <f>IFERROR(MIN(1150,'[1]Résultats courses'!S$6/'[1]Résultats courses'!S61*1000*'[1]Résultats courses'!S$3),0*1)</f>
        <v>0</v>
      </c>
      <c r="N93" s="6">
        <f>IFERROR(MIN(1150,'[1]Résultats courses'!T$6/'[1]Résultats courses'!T61*1000*'[1]Résultats courses'!T$3),0*1)</f>
        <v>0</v>
      </c>
      <c r="O93" s="6">
        <f>IFERROR(MIN(1150,'[1]Résultats courses'!U$6/'[1]Résultats courses'!U61*1000*'[1]Résultats courses'!U$3),0*1)</f>
        <v>0</v>
      </c>
      <c r="P93" s="6">
        <f>IFERROR(MIN(1150,'[1]Résultats courses'!V$6/'[1]Résultats courses'!V61*1000*'[1]Résultats courses'!V$3),0*1)</f>
        <v>549.22842860247761</v>
      </c>
      <c r="Q93" s="6">
        <f>IFERROR(MIN(1150,'[1]Résultats courses'!W$6/'[1]Résultats courses'!W61*1000*'[1]Résultats courses'!W$3),0*1)</f>
        <v>0</v>
      </c>
      <c r="R93" s="6">
        <f>IFERROR(MIN(1150,'[1]Résultats courses'!X$6/'[1]Résultats courses'!X61*1000*'[1]Résultats courses'!X$3),0*1)</f>
        <v>0</v>
      </c>
      <c r="S93" s="6">
        <f>IFERROR(MIN(1150,'[1]Résultats courses'!Y$6/'[1]Résultats courses'!Y61*1000*'[1]Résultats courses'!Y$3),0*1)</f>
        <v>0</v>
      </c>
      <c r="T93" s="6">
        <f>IFERROR(MIN(1150,'[1]Résultats courses'!Z$6/'[1]Résultats courses'!Z61*1000*'[1]Résultats courses'!Z$3),0*1)</f>
        <v>513.63407680697628</v>
      </c>
      <c r="U93" s="6">
        <f>IFERROR(MIN(1150,'[1]Résultats courses'!AA$6/'[1]Résultats courses'!AA61*1000*'[1]Résultats courses'!AA$3),0*1)</f>
        <v>0</v>
      </c>
      <c r="V93" s="6">
        <f>IFERROR(MIN(1150,'[1]Résultats courses'!AB$6/'[1]Résultats courses'!AB61*1000*'[1]Résultats courses'!AB$3),0*1)</f>
        <v>0</v>
      </c>
      <c r="W93" s="6">
        <f>IFERROR(MIN(1150,'[1]Résultats courses'!AC$6/'[1]Résultats courses'!AC61*1000*'[1]Résultats courses'!AC$3),0*1)</f>
        <v>0</v>
      </c>
      <c r="X93" s="6">
        <f>IFERROR(MIN(1150,'[1]Résultats courses'!AD$6/'[1]Résultats courses'!AD61*1000*'[1]Résultats courses'!AD$3),0*1)</f>
        <v>0</v>
      </c>
      <c r="Y93" s="6">
        <f>IFERROR(MIN(1150,'[1]Résultats courses'!AE$6/'[1]Résultats courses'!AE61*1000*'[1]Résultats courses'!AE$3),0*1)</f>
        <v>0</v>
      </c>
      <c r="Z93" s="6">
        <f>IFERROR(MIN(1150,'[1]Résultats courses'!AF$6/'[1]Résultats courses'!AF61*1000*'[1]Résultats courses'!AF$3),0*1)</f>
        <v>0</v>
      </c>
      <c r="AA93" s="6">
        <f>IFERROR(MIN(1150,'[1]Résultats courses'!AG$6/'[1]Résultats courses'!AG61*1000*'[1]Résultats courses'!AG$3),0*1)</f>
        <v>0</v>
      </c>
      <c r="AB93" s="6">
        <f>IFERROR(MIN(1150,'[1]Résultats courses'!AH$6/'[1]Résultats courses'!AH61*1000*'[1]Résultats courses'!AH$3),0*1)</f>
        <v>0</v>
      </c>
      <c r="AC93" s="6">
        <f>IFERROR(MIN(1150,'[1]Résultats courses'!AI$6/'[1]Résultats courses'!AI61*1000*'[1]Résultats courses'!AI$3),0*1)</f>
        <v>0</v>
      </c>
      <c r="AD93" s="7">
        <f>IF('[1]Résultats courses'!AJ61="",0*1,'[1]Résultats courses'!AJ61)</f>
        <v>0</v>
      </c>
      <c r="AE93" s="7">
        <f>IF('[1]Résultats courses'!AK61="",0*1,'[1]Résultats courses'!AK61)</f>
        <v>1</v>
      </c>
      <c r="AF93" s="7">
        <f>IF('[1]Résultats courses'!AL61="",0*1,'[1]Résultats courses'!AL61)</f>
        <v>0</v>
      </c>
      <c r="AG93" s="8">
        <f>COUNTIF(C93:AF93,"&gt;0")</f>
        <v>3</v>
      </c>
      <c r="AH93" s="9">
        <f>SUMPRODUCT((C93:AF93)*(C93:AF93&gt;=LARGE(C93:AF93,5)))</f>
        <v>1063.8625054094539</v>
      </c>
    </row>
    <row r="94" spans="1:34" x14ac:dyDescent="0.25">
      <c r="A94" s="5" t="str">
        <f>IF('[1]Résultats courses'!C153="","",'[1]Résultats courses'!C153)</f>
        <v xml:space="preserve">Karkan Alexandre </v>
      </c>
      <c r="B94" s="5" t="str">
        <f>IF('[1]Résultats courses'!H153="","",'[1]Résultats courses'!H153)</f>
        <v>Adultes</v>
      </c>
      <c r="C94" s="6">
        <f>IFERROR(MIN(1150,'[1]Résultats courses'!I$6/'[1]Résultats courses'!I153*1000*'[1]Résultats courses'!I$3),0*1)</f>
        <v>0</v>
      </c>
      <c r="D94" s="6">
        <f>IFERROR(MIN(1150,'[1]Résultats courses'!J$6/'[1]Résultats courses'!J153*1000*'[1]Résultats courses'!J$3),0*1)</f>
        <v>0</v>
      </c>
      <c r="E94" s="6">
        <f>IFERROR(MIN(1150,'[1]Résultats courses'!K$6/'[1]Résultats courses'!K153*1000*'[1]Résultats courses'!K$3),0*1)</f>
        <v>0</v>
      </c>
      <c r="F94" s="6">
        <f>IFERROR(MIN(1150,'[1]Résultats courses'!L$6/'[1]Résultats courses'!L153*1000*'[1]Résultats courses'!L$3),0*1)</f>
        <v>0</v>
      </c>
      <c r="G94" s="6">
        <f>IFERROR(MIN(1150,'[1]Résultats courses'!M$6/'[1]Résultats courses'!M153*1000*'[1]Résultats courses'!M$3),0*1)</f>
        <v>0</v>
      </c>
      <c r="H94" s="6">
        <f>IFERROR(MIN(1150,'[1]Résultats courses'!N$6/'[1]Résultats courses'!N153*1000*'[1]Résultats courses'!N$3),0*1)</f>
        <v>0</v>
      </c>
      <c r="I94" s="6">
        <f>IFERROR(MIN(1150,'[1]Résultats courses'!O$6/'[1]Résultats courses'!O153*1000*'[1]Résultats courses'!O$3),0*1)</f>
        <v>0</v>
      </c>
      <c r="J94" s="6">
        <f>IFERROR(MIN(1150,'[1]Résultats courses'!P$6/'[1]Résultats courses'!P153*1000*'[1]Résultats courses'!P$3),0*1)</f>
        <v>0</v>
      </c>
      <c r="K94" s="6">
        <f>IFERROR(MIN(1150,'[1]Résultats courses'!Q$6/'[1]Résultats courses'!Q153*1000*'[1]Résultats courses'!Q$3),0*1)</f>
        <v>0</v>
      </c>
      <c r="L94" s="6">
        <f>IFERROR(MIN(1150,'[1]Résultats courses'!R$6/'[1]Résultats courses'!R153*1000*'[1]Résultats courses'!R$3),0*1)</f>
        <v>0</v>
      </c>
      <c r="M94" s="6">
        <f>IFERROR(MIN(1150,'[1]Résultats courses'!S$6/'[1]Résultats courses'!S153*1000*'[1]Résultats courses'!S$3),0*1)</f>
        <v>0</v>
      </c>
      <c r="N94" s="6">
        <f>IFERROR(MIN(1150,'[1]Résultats courses'!T$6/'[1]Résultats courses'!T153*1000*'[1]Résultats courses'!T$3),0*1)</f>
        <v>0</v>
      </c>
      <c r="O94" s="6">
        <f>IFERROR(MIN(1150,'[1]Résultats courses'!U$6/'[1]Résultats courses'!U153*1000*'[1]Résultats courses'!U$3),0*1)</f>
        <v>0</v>
      </c>
      <c r="P94" s="6">
        <f>IFERROR(MIN(1150,'[1]Résultats courses'!V$6/'[1]Résultats courses'!V153*1000*'[1]Résultats courses'!V$3),0*1)</f>
        <v>0</v>
      </c>
      <c r="Q94" s="6">
        <f>IFERROR(MIN(1150,'[1]Résultats courses'!W$6/'[1]Résultats courses'!W153*1000*'[1]Résultats courses'!W$3),0*1)</f>
        <v>0</v>
      </c>
      <c r="R94" s="6">
        <f>IFERROR(MIN(1150,'[1]Résultats courses'!X$6/'[1]Résultats courses'!X153*1000*'[1]Résultats courses'!X$3),0*1)</f>
        <v>0</v>
      </c>
      <c r="S94" s="6">
        <f>IFERROR(MIN(1150,'[1]Résultats courses'!Y$6/'[1]Résultats courses'!Y153*1000*'[1]Résultats courses'!Y$3),0*1)</f>
        <v>0</v>
      </c>
      <c r="T94" s="6">
        <f>IFERROR(MIN(1150,'[1]Résultats courses'!Z$6/'[1]Résultats courses'!Z153*1000*'[1]Résultats courses'!Z$3),0*1)</f>
        <v>0</v>
      </c>
      <c r="U94" s="6">
        <f>IFERROR(MIN(1150,'[1]Résultats courses'!AA$6/'[1]Résultats courses'!AA153*1000*'[1]Résultats courses'!AA$3),0*1)</f>
        <v>0</v>
      </c>
      <c r="V94" s="6">
        <f>IFERROR(MIN(1150,'[1]Résultats courses'!AB$6/'[1]Résultats courses'!AB153*1000*'[1]Résultats courses'!AB$3),0*1)</f>
        <v>0</v>
      </c>
      <c r="W94" s="6">
        <f>IFERROR(MIN(1150,'[1]Résultats courses'!AC$6/'[1]Résultats courses'!AC153*1000*'[1]Résultats courses'!AC$3),0*1)</f>
        <v>0</v>
      </c>
      <c r="X94" s="6">
        <f>IFERROR(MIN(1150,'[1]Résultats courses'!AD$6/'[1]Résultats courses'!AD153*1000*'[1]Résultats courses'!AD$3),0*1)</f>
        <v>0</v>
      </c>
      <c r="Y94" s="6">
        <f>IFERROR(MIN(1150,'[1]Résultats courses'!AE$6/'[1]Résultats courses'!AE153*1000*'[1]Résultats courses'!AE$3),0*1)</f>
        <v>0</v>
      </c>
      <c r="Z94" s="6">
        <f>IFERROR(MIN(1150,'[1]Résultats courses'!AF$6/'[1]Résultats courses'!AF153*1000*'[1]Résultats courses'!AF$3),0*1)</f>
        <v>0</v>
      </c>
      <c r="AA94" s="6">
        <f>IFERROR(MIN(1150,'[1]Résultats courses'!AG$6/'[1]Résultats courses'!AG153*1000*'[1]Résultats courses'!AG$3),0*1)</f>
        <v>0</v>
      </c>
      <c r="AB94" s="6">
        <f>IFERROR(MIN(1150,'[1]Résultats courses'!AH$6/'[1]Résultats courses'!AH153*1000*'[1]Résultats courses'!AH$3),0*1)</f>
        <v>0</v>
      </c>
      <c r="AC94" s="6">
        <f>IFERROR(MIN(1150,'[1]Résultats courses'!AI$6/'[1]Résultats courses'!AI153*1000*'[1]Résultats courses'!AI$3),0*1)</f>
        <v>1050.6123919308357</v>
      </c>
      <c r="AD94" s="7">
        <f>IF('[1]Résultats courses'!AJ153="",0*1,'[1]Résultats courses'!AJ153)</f>
        <v>0</v>
      </c>
      <c r="AE94" s="7">
        <f>IF('[1]Résultats courses'!AK153="",0*1,'[1]Résultats courses'!AK153)</f>
        <v>1</v>
      </c>
      <c r="AF94" s="7">
        <f>IF('[1]Résultats courses'!AL153="",0*1,'[1]Résultats courses'!AL153)</f>
        <v>0</v>
      </c>
      <c r="AG94" s="8">
        <f>COUNTIF(C94:AF94,"&gt;0")</f>
        <v>2</v>
      </c>
      <c r="AH94" s="9">
        <f>SUMPRODUCT((C94:AF94)*(C94:AF94&gt;=LARGE(C94:AF94,5)))</f>
        <v>1051.6123919308357</v>
      </c>
    </row>
    <row r="95" spans="1:34" x14ac:dyDescent="0.25">
      <c r="A95" s="5" t="str">
        <f>IF('[1]Résultats courses'!C271="","",'[1]Résultats courses'!C271)</f>
        <v>Terlinden-Ruhl Pierre</v>
      </c>
      <c r="B95" s="5" t="str">
        <f>IF('[1]Résultats courses'!H271="","",'[1]Résultats courses'!H271)</f>
        <v>Adultes</v>
      </c>
      <c r="C95" s="6">
        <f>IFERROR(MIN(1150,'[1]Résultats courses'!I$6/'[1]Résultats courses'!I271*1000*'[1]Résultats courses'!I$3),0*1)</f>
        <v>0</v>
      </c>
      <c r="D95" s="6">
        <f>IFERROR(MIN(1150,'[1]Résultats courses'!J$6/'[1]Résultats courses'!J271*1000*'[1]Résultats courses'!J$3),0*1)</f>
        <v>0</v>
      </c>
      <c r="E95" s="6">
        <f>IFERROR(MIN(1150,'[1]Résultats courses'!K$6/'[1]Résultats courses'!K271*1000*'[1]Résultats courses'!K$3),0*1)</f>
        <v>1040.6792894788211</v>
      </c>
      <c r="F95" s="6">
        <f>IFERROR(MIN(1150,'[1]Résultats courses'!L$6/'[1]Résultats courses'!L271*1000*'[1]Résultats courses'!L$3),0*1)</f>
        <v>0</v>
      </c>
      <c r="G95" s="6">
        <f>IFERROR(MIN(1150,'[1]Résultats courses'!M$6/'[1]Résultats courses'!M271*1000*'[1]Résultats courses'!M$3),0*1)</f>
        <v>0</v>
      </c>
      <c r="H95" s="6">
        <f>IFERROR(MIN(1150,'[1]Résultats courses'!N$6/'[1]Résultats courses'!N271*1000*'[1]Résultats courses'!N$3),0*1)</f>
        <v>0</v>
      </c>
      <c r="I95" s="6">
        <f>IFERROR(MIN(1150,'[1]Résultats courses'!O$6/'[1]Résultats courses'!O271*1000*'[1]Résultats courses'!O$3),0*1)</f>
        <v>0</v>
      </c>
      <c r="J95" s="6">
        <f>IFERROR(MIN(1150,'[1]Résultats courses'!P$6/'[1]Résultats courses'!P271*1000*'[1]Résultats courses'!P$3),0*1)</f>
        <v>0</v>
      </c>
      <c r="K95" s="6">
        <f>IFERROR(MIN(1150,'[1]Résultats courses'!Q$6/'[1]Résultats courses'!Q271*1000*'[1]Résultats courses'!Q$3),0*1)</f>
        <v>0</v>
      </c>
      <c r="L95" s="6">
        <f>IFERROR(MIN(1150,'[1]Résultats courses'!R$6/'[1]Résultats courses'!R271*1000*'[1]Résultats courses'!R$3),0*1)</f>
        <v>0</v>
      </c>
      <c r="M95" s="6">
        <f>IFERROR(MIN(1150,'[1]Résultats courses'!S$6/'[1]Résultats courses'!S271*1000*'[1]Résultats courses'!S$3),0*1)</f>
        <v>0</v>
      </c>
      <c r="N95" s="6">
        <f>IFERROR(MIN(1150,'[1]Résultats courses'!T$6/'[1]Résultats courses'!T271*1000*'[1]Résultats courses'!T$3),0*1)</f>
        <v>0</v>
      </c>
      <c r="O95" s="6">
        <f>IFERROR(MIN(1150,'[1]Résultats courses'!U$6/'[1]Résultats courses'!U271*1000*'[1]Résultats courses'!U$3),0*1)</f>
        <v>0</v>
      </c>
      <c r="P95" s="6">
        <f>IFERROR(MIN(1150,'[1]Résultats courses'!V$6/'[1]Résultats courses'!V271*1000*'[1]Résultats courses'!V$3),0*1)</f>
        <v>0</v>
      </c>
      <c r="Q95" s="6">
        <f>IFERROR(MIN(1150,'[1]Résultats courses'!W$6/'[1]Résultats courses'!W271*1000*'[1]Résultats courses'!W$3),0*1)</f>
        <v>0</v>
      </c>
      <c r="R95" s="6">
        <f>IFERROR(MIN(1150,'[1]Résultats courses'!X$6/'[1]Résultats courses'!X271*1000*'[1]Résultats courses'!X$3),0*1)</f>
        <v>0</v>
      </c>
      <c r="S95" s="6">
        <f>IFERROR(MIN(1150,'[1]Résultats courses'!Y$6/'[1]Résultats courses'!Y271*1000*'[1]Résultats courses'!Y$3),0*1)</f>
        <v>0</v>
      </c>
      <c r="T95" s="6">
        <f>IFERROR(MIN(1150,'[1]Résultats courses'!Z$6/'[1]Résultats courses'!Z271*1000*'[1]Résultats courses'!Z$3),0*1)</f>
        <v>0</v>
      </c>
      <c r="U95" s="6">
        <f>IFERROR(MIN(1150,'[1]Résultats courses'!AA$6/'[1]Résultats courses'!AA271*1000*'[1]Résultats courses'!AA$3),0*1)</f>
        <v>0</v>
      </c>
      <c r="V95" s="6">
        <f>IFERROR(MIN(1150,'[1]Résultats courses'!AB$6/'[1]Résultats courses'!AB271*1000*'[1]Résultats courses'!AB$3),0*1)</f>
        <v>0</v>
      </c>
      <c r="W95" s="6">
        <f>IFERROR(MIN(1150,'[1]Résultats courses'!AC$6/'[1]Résultats courses'!AC271*1000*'[1]Résultats courses'!AC$3),0*1)</f>
        <v>0</v>
      </c>
      <c r="X95" s="6">
        <f>IFERROR(MIN(1150,'[1]Résultats courses'!AD$6/'[1]Résultats courses'!AD271*1000*'[1]Résultats courses'!AD$3),0*1)</f>
        <v>0</v>
      </c>
      <c r="Y95" s="6">
        <f>IFERROR(MIN(1150,'[1]Résultats courses'!AE$6/'[1]Résultats courses'!AE271*1000*'[1]Résultats courses'!AE$3),0*1)</f>
        <v>0</v>
      </c>
      <c r="Z95" s="6">
        <f>IFERROR(MIN(1150,'[1]Résultats courses'!AF$6/'[1]Résultats courses'!AF271*1000*'[1]Résultats courses'!AF$3),0*1)</f>
        <v>0</v>
      </c>
      <c r="AA95" s="6">
        <f>IFERROR(MIN(1150,'[1]Résultats courses'!AG$6/'[1]Résultats courses'!AG271*1000*'[1]Résultats courses'!AG$3),0*1)</f>
        <v>0</v>
      </c>
      <c r="AB95" s="6">
        <f>IFERROR(MIN(1150,'[1]Résultats courses'!AH$6/'[1]Résultats courses'!AH271*1000*'[1]Résultats courses'!AH$3),0*1)</f>
        <v>0</v>
      </c>
      <c r="AC95" s="6">
        <f>IFERROR(MIN(1150,'[1]Résultats courses'!AI$6/'[1]Résultats courses'!AI271*1000*'[1]Résultats courses'!AI$3),0*1)</f>
        <v>0</v>
      </c>
      <c r="AD95" s="7">
        <f>IF('[1]Résultats courses'!AJ271="",0*1,'[1]Résultats courses'!AJ271)</f>
        <v>0</v>
      </c>
      <c r="AE95" s="7">
        <f>IF('[1]Résultats courses'!AK271="",0*1,'[1]Résultats courses'!AK271)</f>
        <v>1</v>
      </c>
      <c r="AF95" s="7">
        <f>IF('[1]Résultats courses'!AL271="",0*1,'[1]Résultats courses'!AL271)</f>
        <v>0</v>
      </c>
      <c r="AG95" s="8">
        <f>COUNTIF(C95:AF95,"&gt;0")</f>
        <v>2</v>
      </c>
      <c r="AH95" s="9">
        <f>SUMPRODUCT((C95:AF95)*(C95:AF95&gt;=LARGE(C95:AF95,5)))</f>
        <v>1041.6792894788211</v>
      </c>
    </row>
    <row r="96" spans="1:34" x14ac:dyDescent="0.25">
      <c r="A96" s="5" t="str">
        <f>IF('[1]Résultats courses'!C45="","",'[1]Résultats courses'!C45)</f>
        <v>Calle Sébastien</v>
      </c>
      <c r="B96" s="5" t="str">
        <f>IF('[1]Résultats courses'!H45="","",'[1]Résultats courses'!H45)</f>
        <v>Adultes</v>
      </c>
      <c r="C96" s="6">
        <f>IFERROR(MIN(1150,'[1]Résultats courses'!I$6/'[1]Résultats courses'!I45*1000*'[1]Résultats courses'!I$3),0*1)</f>
        <v>0</v>
      </c>
      <c r="D96" s="6">
        <f>IFERROR(MIN(1150,'[1]Résultats courses'!J$6/'[1]Résultats courses'!J45*1000*'[1]Résultats courses'!J$3),0*1)</f>
        <v>0</v>
      </c>
      <c r="E96" s="6">
        <f>IFERROR(MIN(1150,'[1]Résultats courses'!K$6/'[1]Résultats courses'!K45*1000*'[1]Résultats courses'!K$3),0*1)</f>
        <v>0</v>
      </c>
      <c r="F96" s="6">
        <f>IFERROR(MIN(1150,'[1]Résultats courses'!L$6/'[1]Résultats courses'!L45*1000*'[1]Résultats courses'!L$3),0*1)</f>
        <v>0</v>
      </c>
      <c r="G96" s="6">
        <f>IFERROR(MIN(1150,'[1]Résultats courses'!M$6/'[1]Résultats courses'!M45*1000*'[1]Résultats courses'!M$3),0*1)</f>
        <v>0</v>
      </c>
      <c r="H96" s="6">
        <f>IFERROR(MIN(1150,'[1]Résultats courses'!N$6/'[1]Résultats courses'!N45*1000*'[1]Résultats courses'!N$3),0*1)</f>
        <v>0</v>
      </c>
      <c r="I96" s="6">
        <f>IFERROR(MIN(1150,'[1]Résultats courses'!O$6/'[1]Résultats courses'!O45*1000*'[1]Résultats courses'!O$3),0*1)</f>
        <v>0</v>
      </c>
      <c r="J96" s="6">
        <f>IFERROR(MIN(1150,'[1]Résultats courses'!P$6/'[1]Résultats courses'!P45*1000*'[1]Résultats courses'!P$3),0*1)</f>
        <v>0</v>
      </c>
      <c r="K96" s="6">
        <f>IFERROR(MIN(1150,'[1]Résultats courses'!Q$6/'[1]Résultats courses'!Q45*1000*'[1]Résultats courses'!Q$3),0*1)</f>
        <v>0</v>
      </c>
      <c r="L96" s="6">
        <f>IFERROR(MIN(1150,'[1]Résultats courses'!R$6/'[1]Résultats courses'!R45*1000*'[1]Résultats courses'!R$3),0*1)</f>
        <v>0</v>
      </c>
      <c r="M96" s="6">
        <f>IFERROR(MIN(1150,'[1]Résultats courses'!S$6/'[1]Résultats courses'!S45*1000*'[1]Résultats courses'!S$3),0*1)</f>
        <v>0</v>
      </c>
      <c r="N96" s="6">
        <f>IFERROR(MIN(1150,'[1]Résultats courses'!T$6/'[1]Résultats courses'!T45*1000*'[1]Résultats courses'!T$3),0*1)</f>
        <v>0</v>
      </c>
      <c r="O96" s="6">
        <f>IFERROR(MIN(1150,'[1]Résultats courses'!U$6/'[1]Résultats courses'!U45*1000*'[1]Résultats courses'!U$3),0*1)</f>
        <v>0</v>
      </c>
      <c r="P96" s="6">
        <f>IFERROR(MIN(1150,'[1]Résultats courses'!V$6/'[1]Résultats courses'!V45*1000*'[1]Résultats courses'!V$3),0*1)</f>
        <v>0</v>
      </c>
      <c r="Q96" s="6">
        <f>IFERROR(MIN(1150,'[1]Résultats courses'!W$6/'[1]Résultats courses'!W45*1000*'[1]Résultats courses'!W$3),0*1)</f>
        <v>0</v>
      </c>
      <c r="R96" s="6">
        <f>IFERROR(MIN(1150,'[1]Résultats courses'!X$6/'[1]Résultats courses'!X45*1000*'[1]Résultats courses'!X$3),0*1)</f>
        <v>0</v>
      </c>
      <c r="S96" s="6">
        <f>IFERROR(MIN(1150,'[1]Résultats courses'!Y$6/'[1]Résultats courses'!Y45*1000*'[1]Résultats courses'!Y$3),0*1)</f>
        <v>0</v>
      </c>
      <c r="T96" s="6">
        <f>IFERROR(MIN(1150,'[1]Résultats courses'!Z$6/'[1]Résultats courses'!Z45*1000*'[1]Résultats courses'!Z$3),0*1)</f>
        <v>1034.3802769334684</v>
      </c>
      <c r="U96" s="6">
        <f>IFERROR(MIN(1150,'[1]Résultats courses'!AA$6/'[1]Résultats courses'!AA45*1000*'[1]Résultats courses'!AA$3),0*1)</f>
        <v>0</v>
      </c>
      <c r="V96" s="6">
        <f>IFERROR(MIN(1150,'[1]Résultats courses'!AB$6/'[1]Résultats courses'!AB45*1000*'[1]Résultats courses'!AB$3),0*1)</f>
        <v>0</v>
      </c>
      <c r="W96" s="6">
        <f>IFERROR(MIN(1150,'[1]Résultats courses'!AC$6/'[1]Résultats courses'!AC45*1000*'[1]Résultats courses'!AC$3),0*1)</f>
        <v>0</v>
      </c>
      <c r="X96" s="6">
        <f>IFERROR(MIN(1150,'[1]Résultats courses'!AD$6/'[1]Résultats courses'!AD45*1000*'[1]Résultats courses'!AD$3),0*1)</f>
        <v>0</v>
      </c>
      <c r="Y96" s="6">
        <f>IFERROR(MIN(1150,'[1]Résultats courses'!AE$6/'[1]Résultats courses'!AE45*1000*'[1]Résultats courses'!AE$3),0*1)</f>
        <v>0</v>
      </c>
      <c r="Z96" s="6">
        <f>IFERROR(MIN(1150,'[1]Résultats courses'!AF$6/'[1]Résultats courses'!AF45*1000*'[1]Résultats courses'!AF$3),0*1)</f>
        <v>0</v>
      </c>
      <c r="AA96" s="6">
        <f>IFERROR(MIN(1150,'[1]Résultats courses'!AG$6/'[1]Résultats courses'!AG45*1000*'[1]Résultats courses'!AG$3),0*1)</f>
        <v>0</v>
      </c>
      <c r="AB96" s="6">
        <f>IFERROR(MIN(1150,'[1]Résultats courses'!AH$6/'[1]Résultats courses'!AH45*1000*'[1]Résultats courses'!AH$3),0*1)</f>
        <v>0</v>
      </c>
      <c r="AC96" s="6">
        <f>IFERROR(MIN(1150,'[1]Résultats courses'!AI$6/'[1]Résultats courses'!AI45*1000*'[1]Résultats courses'!AI$3),0*1)</f>
        <v>0</v>
      </c>
      <c r="AD96" s="7">
        <f>IF('[1]Résultats courses'!AJ45="",0*1,'[1]Résultats courses'!AJ45)</f>
        <v>0</v>
      </c>
      <c r="AE96" s="7">
        <f>IF('[1]Résultats courses'!AK45="",0*1,'[1]Résultats courses'!AK45)</f>
        <v>1</v>
      </c>
      <c r="AF96" s="7">
        <f>IF('[1]Résultats courses'!AL45="",0*1,'[1]Résultats courses'!AL45)</f>
        <v>0</v>
      </c>
      <c r="AG96" s="8">
        <f>COUNTIF(C96:AF96,"&gt;0")</f>
        <v>2</v>
      </c>
      <c r="AH96" s="9">
        <f>SUMPRODUCT((C96:AF96)*(C96:AF96&gt;=LARGE(C96:AF96,5)))</f>
        <v>1035.3802769334684</v>
      </c>
    </row>
    <row r="97" spans="1:34" x14ac:dyDescent="0.25">
      <c r="A97" s="5" t="str">
        <f>IF('[1]Résultats courses'!C74="","",'[1]Résultats courses'!C74)</f>
        <v>De Grave Maxime</v>
      </c>
      <c r="B97" s="5" t="str">
        <f>IF('[1]Résultats courses'!H74="","",'[1]Résultats courses'!H74)</f>
        <v/>
      </c>
      <c r="C97" s="6">
        <f>IFERROR(MIN(1150,'[1]Résultats courses'!I$6/'[1]Résultats courses'!I74*1000*'[1]Résultats courses'!I$3),0*1)</f>
        <v>0</v>
      </c>
      <c r="D97" s="6">
        <f>IFERROR(MIN(1150,'[1]Résultats courses'!J$6/'[1]Résultats courses'!J74*1000*'[1]Résultats courses'!J$3),0*1)</f>
        <v>0</v>
      </c>
      <c r="E97" s="6">
        <f>IFERROR(MIN(1150,'[1]Résultats courses'!K$6/'[1]Résultats courses'!K74*1000*'[1]Résultats courses'!K$3),0*1)</f>
        <v>0</v>
      </c>
      <c r="F97" s="6">
        <f>IFERROR(MIN(1150,'[1]Résultats courses'!L$6/'[1]Résultats courses'!L74*1000*'[1]Résultats courses'!L$3),0*1)</f>
        <v>0</v>
      </c>
      <c r="G97" s="6">
        <f>IFERROR(MIN(1150,'[1]Résultats courses'!M$6/'[1]Résultats courses'!M74*1000*'[1]Résultats courses'!M$3),0*1)</f>
        <v>0</v>
      </c>
      <c r="H97" s="6">
        <f>IFERROR(MIN(1150,'[1]Résultats courses'!N$6/'[1]Résultats courses'!N74*1000*'[1]Résultats courses'!N$3),0*1)</f>
        <v>0</v>
      </c>
      <c r="I97" s="6">
        <f>IFERROR(MIN(1150,'[1]Résultats courses'!O$6/'[1]Résultats courses'!O74*1000*'[1]Résultats courses'!O$3),0*1)</f>
        <v>0</v>
      </c>
      <c r="J97" s="6">
        <f>IFERROR(MIN(1150,'[1]Résultats courses'!P$6/'[1]Résultats courses'!P74*1000*'[1]Résultats courses'!P$3),0*1)</f>
        <v>0</v>
      </c>
      <c r="K97" s="6">
        <f>IFERROR(MIN(1150,'[1]Résultats courses'!Q$6/'[1]Résultats courses'!Q74*1000*'[1]Résultats courses'!Q$3),0*1)</f>
        <v>0</v>
      </c>
      <c r="L97" s="6">
        <f>IFERROR(MIN(1150,'[1]Résultats courses'!R$6/'[1]Résultats courses'!R74*1000*'[1]Résultats courses'!R$3),0*1)</f>
        <v>0</v>
      </c>
      <c r="M97" s="6">
        <f>IFERROR(MIN(1150,'[1]Résultats courses'!S$6/'[1]Résultats courses'!S74*1000*'[1]Résultats courses'!S$3),0*1)</f>
        <v>0</v>
      </c>
      <c r="N97" s="6">
        <f>IFERROR(MIN(1150,'[1]Résultats courses'!T$6/'[1]Résultats courses'!T74*1000*'[1]Résultats courses'!T$3),0*1)</f>
        <v>0</v>
      </c>
      <c r="O97" s="6">
        <f>IFERROR(MIN(1150,'[1]Résultats courses'!U$6/'[1]Résultats courses'!U74*1000*'[1]Résultats courses'!U$3),0*1)</f>
        <v>0</v>
      </c>
      <c r="P97" s="6">
        <f>IFERROR(MIN(1150,'[1]Résultats courses'!V$6/'[1]Résultats courses'!V74*1000*'[1]Résultats courses'!V$3),0*1)</f>
        <v>0</v>
      </c>
      <c r="Q97" s="6">
        <f>IFERROR(MIN(1150,'[1]Résultats courses'!W$6/'[1]Résultats courses'!W74*1000*'[1]Résultats courses'!W$3),0*1)</f>
        <v>0</v>
      </c>
      <c r="R97" s="6">
        <f>IFERROR(MIN(1150,'[1]Résultats courses'!X$6/'[1]Résultats courses'!X74*1000*'[1]Résultats courses'!X$3),0*1)</f>
        <v>0</v>
      </c>
      <c r="S97" s="6">
        <f>IFERROR(MIN(1150,'[1]Résultats courses'!Y$6/'[1]Résultats courses'!Y74*1000*'[1]Résultats courses'!Y$3),0*1)</f>
        <v>0</v>
      </c>
      <c r="T97" s="6">
        <f>IFERROR(MIN(1150,'[1]Résultats courses'!Z$6/'[1]Résultats courses'!Z74*1000*'[1]Résultats courses'!Z$3),0*1)</f>
        <v>1031.5931289996631</v>
      </c>
      <c r="U97" s="6">
        <f>IFERROR(MIN(1150,'[1]Résultats courses'!AA$6/'[1]Résultats courses'!AA74*1000*'[1]Résultats courses'!AA$3),0*1)</f>
        <v>0</v>
      </c>
      <c r="V97" s="6">
        <f>IFERROR(MIN(1150,'[1]Résultats courses'!AB$6/'[1]Résultats courses'!AB74*1000*'[1]Résultats courses'!AB$3),0*1)</f>
        <v>0</v>
      </c>
      <c r="W97" s="6">
        <f>IFERROR(MIN(1150,'[1]Résultats courses'!AC$6/'[1]Résultats courses'!AC74*1000*'[1]Résultats courses'!AC$3),0*1)</f>
        <v>0</v>
      </c>
      <c r="X97" s="6">
        <f>IFERROR(MIN(1150,'[1]Résultats courses'!AD$6/'[1]Résultats courses'!AD74*1000*'[1]Résultats courses'!AD$3),0*1)</f>
        <v>0</v>
      </c>
      <c r="Y97" s="6">
        <f>IFERROR(MIN(1150,'[1]Résultats courses'!AE$6/'[1]Résultats courses'!AE74*1000*'[1]Résultats courses'!AE$3),0*1)</f>
        <v>0</v>
      </c>
      <c r="Z97" s="6">
        <f>IFERROR(MIN(1150,'[1]Résultats courses'!AF$6/'[1]Résultats courses'!AF74*1000*'[1]Résultats courses'!AF$3),0*1)</f>
        <v>0</v>
      </c>
      <c r="AA97" s="6">
        <f>IFERROR(MIN(1150,'[1]Résultats courses'!AG$6/'[1]Résultats courses'!AG74*1000*'[1]Résultats courses'!AG$3),0*1)</f>
        <v>0</v>
      </c>
      <c r="AB97" s="6">
        <f>IFERROR(MIN(1150,'[1]Résultats courses'!AH$6/'[1]Résultats courses'!AH74*1000*'[1]Résultats courses'!AH$3),0*1)</f>
        <v>0</v>
      </c>
      <c r="AC97" s="6">
        <f>IFERROR(MIN(1150,'[1]Résultats courses'!AI$6/'[1]Résultats courses'!AI74*1000*'[1]Résultats courses'!AI$3),0*1)</f>
        <v>0</v>
      </c>
      <c r="AD97" s="7">
        <f>IF('[1]Résultats courses'!AJ74="",0*1,'[1]Résultats courses'!AJ74)</f>
        <v>0</v>
      </c>
      <c r="AE97" s="7">
        <f>IF('[1]Résultats courses'!AK74="",0*1,'[1]Résultats courses'!AK74)</f>
        <v>1</v>
      </c>
      <c r="AF97" s="7">
        <f>IF('[1]Résultats courses'!AL74="",0*1,'[1]Résultats courses'!AL74)</f>
        <v>0</v>
      </c>
      <c r="AG97" s="8">
        <f>COUNTIF(C97:AF97,"&gt;0")</f>
        <v>2</v>
      </c>
      <c r="AH97" s="9">
        <f>SUMPRODUCT((C97:AF97)*(C97:AF97&gt;=LARGE(C97:AF97,5)))</f>
        <v>1032.5931289996631</v>
      </c>
    </row>
    <row r="98" spans="1:34" x14ac:dyDescent="0.25">
      <c r="A98" s="5" t="str">
        <f>IF('[1]Résultats courses'!C181="","",'[1]Résultats courses'!C181)</f>
        <v>Magnette Abel</v>
      </c>
      <c r="B98" s="5" t="str">
        <f>IF('[1]Résultats courses'!H181="","",'[1]Résultats courses'!H181)</f>
        <v>Jeunes (&lt;19ans)</v>
      </c>
      <c r="C98" s="6">
        <f>IFERROR(MIN(1150,'[1]Résultats courses'!I$6/'[1]Résultats courses'!I181*1000*'[1]Résultats courses'!I$3),0*1)</f>
        <v>0</v>
      </c>
      <c r="D98" s="6">
        <f>IFERROR(MIN(1150,'[1]Résultats courses'!J$6/'[1]Résultats courses'!J181*1000*'[1]Résultats courses'!J$3),0*1)</f>
        <v>0</v>
      </c>
      <c r="E98" s="6">
        <f>IFERROR(MIN(1150,'[1]Résultats courses'!K$6/'[1]Résultats courses'!K181*1000*'[1]Résultats courses'!K$3),0*1)</f>
        <v>0</v>
      </c>
      <c r="F98" s="6">
        <f>IFERROR(MIN(1150,'[1]Résultats courses'!L$6/'[1]Résultats courses'!L181*1000*'[1]Résultats courses'!L$3),0*1)</f>
        <v>0</v>
      </c>
      <c r="G98" s="6">
        <f>IFERROR(MIN(1150,'[1]Résultats courses'!M$6/'[1]Résultats courses'!M181*1000*'[1]Résultats courses'!M$3),0*1)</f>
        <v>0</v>
      </c>
      <c r="H98" s="6">
        <f>IFERROR(MIN(1150,'[1]Résultats courses'!N$6/'[1]Résultats courses'!N181*1000*'[1]Résultats courses'!N$3),0*1)</f>
        <v>0</v>
      </c>
      <c r="I98" s="6">
        <f>IFERROR(MIN(1150,'[1]Résultats courses'!O$6/'[1]Résultats courses'!O181*1000*'[1]Résultats courses'!O$3),0*1)</f>
        <v>0</v>
      </c>
      <c r="J98" s="6">
        <f>IFERROR(MIN(1150,'[1]Résultats courses'!P$6/'[1]Résultats courses'!P181*1000*'[1]Résultats courses'!P$3),0*1)</f>
        <v>0</v>
      </c>
      <c r="K98" s="6">
        <f>IFERROR(MIN(1150,'[1]Résultats courses'!Q$6/'[1]Résultats courses'!Q181*1000*'[1]Résultats courses'!Q$3),0*1)</f>
        <v>0</v>
      </c>
      <c r="L98" s="6">
        <f>IFERROR(MIN(1150,'[1]Résultats courses'!R$6/'[1]Résultats courses'!R181*1000*'[1]Résultats courses'!R$3),0*1)</f>
        <v>1001.235831234257</v>
      </c>
      <c r="M98" s="6">
        <f>IFERROR(MIN(1150,'[1]Résultats courses'!S$6/'[1]Résultats courses'!S181*1000*'[1]Résultats courses'!S$3),0*1)</f>
        <v>0</v>
      </c>
      <c r="N98" s="6">
        <f>IFERROR(MIN(1150,'[1]Résultats courses'!T$6/'[1]Résultats courses'!T181*1000*'[1]Résultats courses'!T$3),0*1)</f>
        <v>0</v>
      </c>
      <c r="O98" s="6">
        <f>IFERROR(MIN(1150,'[1]Résultats courses'!U$6/'[1]Résultats courses'!U181*1000*'[1]Résultats courses'!U$3),0*1)</f>
        <v>0</v>
      </c>
      <c r="P98" s="6">
        <f>IFERROR(MIN(1150,'[1]Résultats courses'!V$6/'[1]Résultats courses'!V181*1000*'[1]Résultats courses'!V$3),0*1)</f>
        <v>0</v>
      </c>
      <c r="Q98" s="6">
        <f>IFERROR(MIN(1150,'[1]Résultats courses'!W$6/'[1]Résultats courses'!W181*1000*'[1]Résultats courses'!W$3),0*1)</f>
        <v>0</v>
      </c>
      <c r="R98" s="6">
        <f>IFERROR(MIN(1150,'[1]Résultats courses'!X$6/'[1]Résultats courses'!X181*1000*'[1]Résultats courses'!X$3),0*1)</f>
        <v>0</v>
      </c>
      <c r="S98" s="6">
        <f>IFERROR(MIN(1150,'[1]Résultats courses'!Y$6/'[1]Résultats courses'!Y181*1000*'[1]Résultats courses'!Y$3),0*1)</f>
        <v>0</v>
      </c>
      <c r="T98" s="6">
        <f>IFERROR(MIN(1150,'[1]Résultats courses'!Z$6/'[1]Résultats courses'!Z181*1000*'[1]Résultats courses'!Z$3),0*1)</f>
        <v>0</v>
      </c>
      <c r="U98" s="6">
        <f>IFERROR(MIN(1150,'[1]Résultats courses'!AA$6/'[1]Résultats courses'!AA181*1000*'[1]Résultats courses'!AA$3),0*1)</f>
        <v>0</v>
      </c>
      <c r="V98" s="6">
        <f>IFERROR(MIN(1150,'[1]Résultats courses'!AB$6/'[1]Résultats courses'!AB181*1000*'[1]Résultats courses'!AB$3),0*1)</f>
        <v>0</v>
      </c>
      <c r="W98" s="6">
        <f>IFERROR(MIN(1150,'[1]Résultats courses'!AC$6/'[1]Résultats courses'!AC181*1000*'[1]Résultats courses'!AC$3),0*1)</f>
        <v>0</v>
      </c>
      <c r="X98" s="6">
        <f>IFERROR(MIN(1150,'[1]Résultats courses'!AD$6/'[1]Résultats courses'!AD181*1000*'[1]Résultats courses'!AD$3),0*1)</f>
        <v>0</v>
      </c>
      <c r="Y98" s="6">
        <f>IFERROR(MIN(1150,'[1]Résultats courses'!AE$6/'[1]Résultats courses'!AE181*1000*'[1]Résultats courses'!AE$3),0*1)</f>
        <v>0</v>
      </c>
      <c r="Z98" s="6">
        <f>IFERROR(MIN(1150,'[1]Résultats courses'!AF$6/'[1]Résultats courses'!AF181*1000*'[1]Résultats courses'!AF$3),0*1)</f>
        <v>0</v>
      </c>
      <c r="AA98" s="6">
        <f>IFERROR(MIN(1150,'[1]Résultats courses'!AG$6/'[1]Résultats courses'!AG181*1000*'[1]Résultats courses'!AG$3),0*1)</f>
        <v>0</v>
      </c>
      <c r="AB98" s="6">
        <f>IFERROR(MIN(1150,'[1]Résultats courses'!AH$6/'[1]Résultats courses'!AH181*1000*'[1]Résultats courses'!AH$3),0*1)</f>
        <v>0</v>
      </c>
      <c r="AC98" s="6">
        <f>IFERROR(MIN(1150,'[1]Résultats courses'!AI$6/'[1]Résultats courses'!AI181*1000*'[1]Résultats courses'!AI$3),0*1)</f>
        <v>0</v>
      </c>
      <c r="AD98" s="7">
        <f>IF('[1]Résultats courses'!AJ181="",0*1,'[1]Résultats courses'!AJ181)</f>
        <v>0</v>
      </c>
      <c r="AE98" s="7">
        <f>IF('[1]Résultats courses'!AK181="",0*1,'[1]Résultats courses'!AK181)</f>
        <v>1</v>
      </c>
      <c r="AF98" s="7">
        <f>IF('[1]Résultats courses'!AL181="",0*1,'[1]Résultats courses'!AL181)</f>
        <v>0</v>
      </c>
      <c r="AG98" s="8">
        <f>COUNTIF(C98:AF98,"&gt;0")</f>
        <v>2</v>
      </c>
      <c r="AH98" s="9">
        <f>SUMPRODUCT((C98:AF98)*(C98:AF98&gt;=LARGE(C98:AF98,5)))</f>
        <v>1002.235831234257</v>
      </c>
    </row>
    <row r="99" spans="1:34" x14ac:dyDescent="0.25">
      <c r="A99" s="5" t="str">
        <f>IF('[1]Résultats courses'!C189="","",'[1]Résultats courses'!C189)</f>
        <v>Michaux Raphaël</v>
      </c>
      <c r="B99" s="5" t="str">
        <f>IF('[1]Résultats courses'!H189="","",'[1]Résultats courses'!H189)</f>
        <v>Jeunes (&lt;19ans)</v>
      </c>
      <c r="C99" s="6">
        <f>IFERROR(MIN(1150,'[1]Résultats courses'!I$6/'[1]Résultats courses'!I189*1000*'[1]Résultats courses'!I$3),0*1)</f>
        <v>0</v>
      </c>
      <c r="D99" s="6">
        <f>IFERROR(MIN(1150,'[1]Résultats courses'!J$6/'[1]Résultats courses'!J189*1000*'[1]Résultats courses'!J$3),0*1)</f>
        <v>0</v>
      </c>
      <c r="E99" s="6">
        <f>IFERROR(MIN(1150,'[1]Résultats courses'!K$6/'[1]Résultats courses'!K189*1000*'[1]Résultats courses'!K$3),0*1)</f>
        <v>0</v>
      </c>
      <c r="F99" s="6">
        <f>IFERROR(MIN(1150,'[1]Résultats courses'!L$6/'[1]Résultats courses'!L189*1000*'[1]Résultats courses'!L$3),0*1)</f>
        <v>0</v>
      </c>
      <c r="G99" s="6">
        <f>IFERROR(MIN(1150,'[1]Résultats courses'!M$6/'[1]Résultats courses'!M189*1000*'[1]Résultats courses'!M$3),0*1)</f>
        <v>0</v>
      </c>
      <c r="H99" s="6">
        <f>IFERROR(MIN(1150,'[1]Résultats courses'!N$6/'[1]Résultats courses'!N189*1000*'[1]Résultats courses'!N$3),0*1)</f>
        <v>0</v>
      </c>
      <c r="I99" s="6">
        <f>IFERROR(MIN(1150,'[1]Résultats courses'!O$6/'[1]Résultats courses'!O189*1000*'[1]Résultats courses'!O$3),0*1)</f>
        <v>0</v>
      </c>
      <c r="J99" s="6">
        <f>IFERROR(MIN(1150,'[1]Résultats courses'!P$6/'[1]Résultats courses'!P189*1000*'[1]Résultats courses'!P$3),0*1)</f>
        <v>0</v>
      </c>
      <c r="K99" s="6">
        <f>IFERROR(MIN(1150,'[1]Résultats courses'!Q$6/'[1]Résultats courses'!Q189*1000*'[1]Résultats courses'!Q$3),0*1)</f>
        <v>0</v>
      </c>
      <c r="L99" s="6">
        <f>IFERROR(MIN(1150,'[1]Résultats courses'!R$6/'[1]Résultats courses'!R189*1000*'[1]Résultats courses'!R$3),0*1)</f>
        <v>1001.235831234257</v>
      </c>
      <c r="M99" s="6">
        <f>IFERROR(MIN(1150,'[1]Résultats courses'!S$6/'[1]Résultats courses'!S189*1000*'[1]Résultats courses'!S$3),0*1)</f>
        <v>0</v>
      </c>
      <c r="N99" s="6">
        <f>IFERROR(MIN(1150,'[1]Résultats courses'!T$6/'[1]Résultats courses'!T189*1000*'[1]Résultats courses'!T$3),0*1)</f>
        <v>0</v>
      </c>
      <c r="O99" s="6">
        <f>IFERROR(MIN(1150,'[1]Résultats courses'!U$6/'[1]Résultats courses'!U189*1000*'[1]Résultats courses'!U$3),0*1)</f>
        <v>0</v>
      </c>
      <c r="P99" s="6">
        <f>IFERROR(MIN(1150,'[1]Résultats courses'!V$6/'[1]Résultats courses'!V189*1000*'[1]Résultats courses'!V$3),0*1)</f>
        <v>0</v>
      </c>
      <c r="Q99" s="6">
        <f>IFERROR(MIN(1150,'[1]Résultats courses'!W$6/'[1]Résultats courses'!W189*1000*'[1]Résultats courses'!W$3),0*1)</f>
        <v>0</v>
      </c>
      <c r="R99" s="6">
        <f>IFERROR(MIN(1150,'[1]Résultats courses'!X$6/'[1]Résultats courses'!X189*1000*'[1]Résultats courses'!X$3),0*1)</f>
        <v>0</v>
      </c>
      <c r="S99" s="6">
        <f>IFERROR(MIN(1150,'[1]Résultats courses'!Y$6/'[1]Résultats courses'!Y189*1000*'[1]Résultats courses'!Y$3),0*1)</f>
        <v>0</v>
      </c>
      <c r="T99" s="6">
        <f>IFERROR(MIN(1150,'[1]Résultats courses'!Z$6/'[1]Résultats courses'!Z189*1000*'[1]Résultats courses'!Z$3),0*1)</f>
        <v>0</v>
      </c>
      <c r="U99" s="6">
        <f>IFERROR(MIN(1150,'[1]Résultats courses'!AA$6/'[1]Résultats courses'!AA189*1000*'[1]Résultats courses'!AA$3),0*1)</f>
        <v>0</v>
      </c>
      <c r="V99" s="6">
        <f>IFERROR(MIN(1150,'[1]Résultats courses'!AB$6/'[1]Résultats courses'!AB189*1000*'[1]Résultats courses'!AB$3),0*1)</f>
        <v>0</v>
      </c>
      <c r="W99" s="6">
        <f>IFERROR(MIN(1150,'[1]Résultats courses'!AC$6/'[1]Résultats courses'!AC189*1000*'[1]Résultats courses'!AC$3),0*1)</f>
        <v>0</v>
      </c>
      <c r="X99" s="6">
        <f>IFERROR(MIN(1150,'[1]Résultats courses'!AD$6/'[1]Résultats courses'!AD189*1000*'[1]Résultats courses'!AD$3),0*1)</f>
        <v>0</v>
      </c>
      <c r="Y99" s="6">
        <f>IFERROR(MIN(1150,'[1]Résultats courses'!AE$6/'[1]Résultats courses'!AE189*1000*'[1]Résultats courses'!AE$3),0*1)</f>
        <v>0</v>
      </c>
      <c r="Z99" s="6">
        <f>IFERROR(MIN(1150,'[1]Résultats courses'!AF$6/'[1]Résultats courses'!AF189*1000*'[1]Résultats courses'!AF$3),0*1)</f>
        <v>0</v>
      </c>
      <c r="AA99" s="6">
        <f>IFERROR(MIN(1150,'[1]Résultats courses'!AG$6/'[1]Résultats courses'!AG189*1000*'[1]Résultats courses'!AG$3),0*1)</f>
        <v>0</v>
      </c>
      <c r="AB99" s="6">
        <f>IFERROR(MIN(1150,'[1]Résultats courses'!AH$6/'[1]Résultats courses'!AH189*1000*'[1]Résultats courses'!AH$3),0*1)</f>
        <v>0</v>
      </c>
      <c r="AC99" s="6">
        <f>IFERROR(MIN(1150,'[1]Résultats courses'!AI$6/'[1]Résultats courses'!AI189*1000*'[1]Résultats courses'!AI$3),0*1)</f>
        <v>0</v>
      </c>
      <c r="AD99" s="7">
        <f>IF('[1]Résultats courses'!AJ189="",0*1,'[1]Résultats courses'!AJ189)</f>
        <v>0</v>
      </c>
      <c r="AE99" s="7">
        <f>IF('[1]Résultats courses'!AK189="",0*1,'[1]Résultats courses'!AK189)</f>
        <v>1</v>
      </c>
      <c r="AF99" s="7">
        <f>IF('[1]Résultats courses'!AL189="",0*1,'[1]Résultats courses'!AL189)</f>
        <v>0</v>
      </c>
      <c r="AG99" s="8">
        <f>COUNTIF(C99:AF99,"&gt;0")</f>
        <v>2</v>
      </c>
      <c r="AH99" s="9">
        <f>SUMPRODUCT((C99:AF99)*(C99:AF99&gt;=LARGE(C99:AF99,5)))</f>
        <v>1002.235831234257</v>
      </c>
    </row>
    <row r="100" spans="1:34" x14ac:dyDescent="0.25">
      <c r="A100" s="5" t="str">
        <f>IF('[1]Résultats courses'!C49="","",'[1]Résultats courses'!C49)</f>
        <v>CASIER Thomas</v>
      </c>
      <c r="B100" s="5" t="str">
        <f>IF('[1]Résultats courses'!H49="","",'[1]Résultats courses'!H49)</f>
        <v/>
      </c>
      <c r="C100" s="6">
        <f>IFERROR(MIN(1150,'[1]Résultats courses'!I$6/'[1]Résultats courses'!I49*1000*'[1]Résultats courses'!I$3),0*1)</f>
        <v>0</v>
      </c>
      <c r="D100" s="6">
        <f>IFERROR(MIN(1150,'[1]Résultats courses'!J$6/'[1]Résultats courses'!J49*1000*'[1]Résultats courses'!J$3),0*1)</f>
        <v>0</v>
      </c>
      <c r="E100" s="6">
        <f>IFERROR(MIN(1150,'[1]Résultats courses'!K$6/'[1]Résultats courses'!K49*1000*'[1]Résultats courses'!K$3),0*1)</f>
        <v>0</v>
      </c>
      <c r="F100" s="6">
        <f>IFERROR(MIN(1150,'[1]Résultats courses'!L$6/'[1]Résultats courses'!L49*1000*'[1]Résultats courses'!L$3),0*1)</f>
        <v>0</v>
      </c>
      <c r="G100" s="6">
        <f>IFERROR(MIN(1150,'[1]Résultats courses'!M$6/'[1]Résultats courses'!M49*1000*'[1]Résultats courses'!M$3),0*1)</f>
        <v>0</v>
      </c>
      <c r="H100" s="6">
        <f>IFERROR(MIN(1150,'[1]Résultats courses'!N$6/'[1]Résultats courses'!N49*1000*'[1]Résultats courses'!N$3),0*1)</f>
        <v>0</v>
      </c>
      <c r="I100" s="6">
        <f>IFERROR(MIN(1150,'[1]Résultats courses'!O$6/'[1]Résultats courses'!O49*1000*'[1]Résultats courses'!O$3),0*1)</f>
        <v>0</v>
      </c>
      <c r="J100" s="6">
        <f>IFERROR(MIN(1150,'[1]Résultats courses'!P$6/'[1]Résultats courses'!P49*1000*'[1]Résultats courses'!P$3),0*1)</f>
        <v>0</v>
      </c>
      <c r="K100" s="6">
        <f>IFERROR(MIN(1150,'[1]Résultats courses'!Q$6/'[1]Résultats courses'!Q49*1000*'[1]Résultats courses'!Q$3),0*1)</f>
        <v>0</v>
      </c>
      <c r="L100" s="6">
        <f>IFERROR(MIN(1150,'[1]Résultats courses'!R$6/'[1]Résultats courses'!R49*1000*'[1]Résultats courses'!R$3),0*1)</f>
        <v>0</v>
      </c>
      <c r="M100" s="6">
        <f>IFERROR(MIN(1150,'[1]Résultats courses'!S$6/'[1]Résultats courses'!S49*1000*'[1]Résultats courses'!S$3),0*1)</f>
        <v>0</v>
      </c>
      <c r="N100" s="6">
        <f>IFERROR(MIN(1150,'[1]Résultats courses'!T$6/'[1]Résultats courses'!T49*1000*'[1]Résultats courses'!T$3),0*1)</f>
        <v>0</v>
      </c>
      <c r="O100" s="6">
        <f>IFERROR(MIN(1150,'[1]Résultats courses'!U$6/'[1]Résultats courses'!U49*1000*'[1]Résultats courses'!U$3),0*1)</f>
        <v>0</v>
      </c>
      <c r="P100" s="6">
        <f>IFERROR(MIN(1150,'[1]Résultats courses'!V$6/'[1]Résultats courses'!V49*1000*'[1]Résultats courses'!V$3),0*1)</f>
        <v>0</v>
      </c>
      <c r="Q100" s="6">
        <f>IFERROR(MIN(1150,'[1]Résultats courses'!W$6/'[1]Résultats courses'!W49*1000*'[1]Résultats courses'!W$3),0*1)</f>
        <v>0</v>
      </c>
      <c r="R100" s="6">
        <f>IFERROR(MIN(1150,'[1]Résultats courses'!X$6/'[1]Résultats courses'!X49*1000*'[1]Résultats courses'!X$3),0*1)</f>
        <v>0</v>
      </c>
      <c r="S100" s="6">
        <f>IFERROR(MIN(1150,'[1]Résultats courses'!Y$6/'[1]Résultats courses'!Y49*1000*'[1]Résultats courses'!Y$3),0*1)</f>
        <v>0</v>
      </c>
      <c r="T100" s="6">
        <f>IFERROR(MIN(1150,'[1]Résultats courses'!Z$6/'[1]Résultats courses'!Z49*1000*'[1]Résultats courses'!Z$3),0*1)</f>
        <v>0</v>
      </c>
      <c r="U100" s="6">
        <f>IFERROR(MIN(1150,'[1]Résultats courses'!AA$6/'[1]Résultats courses'!AA49*1000*'[1]Résultats courses'!AA$3),0*1)</f>
        <v>0</v>
      </c>
      <c r="V100" s="6">
        <f>IFERROR(MIN(1150,'[1]Résultats courses'!AB$6/'[1]Résultats courses'!AB49*1000*'[1]Résultats courses'!AB$3),0*1)</f>
        <v>0</v>
      </c>
      <c r="W100" s="6">
        <f>IFERROR(MIN(1150,'[1]Résultats courses'!AC$6/'[1]Résultats courses'!AC49*1000*'[1]Résultats courses'!AC$3),0*1)</f>
        <v>0</v>
      </c>
      <c r="X100" s="6">
        <f>IFERROR(MIN(1150,'[1]Résultats courses'!AD$6/'[1]Résultats courses'!AD49*1000*'[1]Résultats courses'!AD$3),0*1)</f>
        <v>0</v>
      </c>
      <c r="Y100" s="6">
        <f>IFERROR(MIN(1150,'[1]Résultats courses'!AE$6/'[1]Résultats courses'!AE49*1000*'[1]Résultats courses'!AE$3),0*1)</f>
        <v>0</v>
      </c>
      <c r="Z100" s="6">
        <f>IFERROR(MIN(1150,'[1]Résultats courses'!AF$6/'[1]Résultats courses'!AF49*1000*'[1]Résultats courses'!AF$3),0*1)</f>
        <v>1000</v>
      </c>
      <c r="AA100" s="6">
        <f>IFERROR(MIN(1150,'[1]Résultats courses'!AG$6/'[1]Résultats courses'!AG49*1000*'[1]Résultats courses'!AG$3),0*1)</f>
        <v>0</v>
      </c>
      <c r="AB100" s="6">
        <f>IFERROR(MIN(1150,'[1]Résultats courses'!AH$6/'[1]Résultats courses'!AH49*1000*'[1]Résultats courses'!AH$3),0*1)</f>
        <v>0</v>
      </c>
      <c r="AC100" s="6">
        <f>IFERROR(MIN(1150,'[1]Résultats courses'!AI$6/'[1]Résultats courses'!AI49*1000*'[1]Résultats courses'!AI$3),0*1)</f>
        <v>0</v>
      </c>
      <c r="AD100" s="7">
        <f>IF('[1]Résultats courses'!AJ49="",0*1,'[1]Résultats courses'!AJ49)</f>
        <v>0</v>
      </c>
      <c r="AE100" s="7">
        <f>IF('[1]Résultats courses'!AK49="",0*1,'[1]Résultats courses'!AK49)</f>
        <v>1</v>
      </c>
      <c r="AF100" s="7">
        <f>IF('[1]Résultats courses'!AL49="",0*1,'[1]Résultats courses'!AL49)</f>
        <v>0</v>
      </c>
      <c r="AG100" s="8">
        <f>COUNTIF(C100:AF100,"&gt;0")</f>
        <v>2</v>
      </c>
      <c r="AH100" s="9">
        <f>SUMPRODUCT((C100:AF100)*(C100:AF100&gt;=LARGE(C100:AF100,5)))</f>
        <v>1001</v>
      </c>
    </row>
    <row r="101" spans="1:34" x14ac:dyDescent="0.25">
      <c r="A101" s="5" t="str">
        <f>IF('[1]Résultats courses'!C264="","",'[1]Résultats courses'!C264)</f>
        <v>SIMONART Ruben</v>
      </c>
      <c r="B101" s="5" t="str">
        <f>IF('[1]Résultats courses'!H264="","",'[1]Résultats courses'!H264)</f>
        <v>Jeunes (&lt;19ans)</v>
      </c>
      <c r="C101" s="6">
        <f>IFERROR(MIN(1150,'[1]Résultats courses'!I$6/'[1]Résultats courses'!I264*1000*'[1]Résultats courses'!I$3),0*1)</f>
        <v>0</v>
      </c>
      <c r="D101" s="6">
        <f>IFERROR(MIN(1150,'[1]Résultats courses'!J$6/'[1]Résultats courses'!J264*1000*'[1]Résultats courses'!J$3),0*1)</f>
        <v>0</v>
      </c>
      <c r="E101" s="6">
        <f>IFERROR(MIN(1150,'[1]Résultats courses'!K$6/'[1]Résultats courses'!K264*1000*'[1]Résultats courses'!K$3),0*1)</f>
        <v>0</v>
      </c>
      <c r="F101" s="6">
        <f>IFERROR(MIN(1150,'[1]Résultats courses'!L$6/'[1]Résultats courses'!L264*1000*'[1]Résultats courses'!L$3),0*1)</f>
        <v>0</v>
      </c>
      <c r="G101" s="6">
        <f>IFERROR(MIN(1150,'[1]Résultats courses'!M$6/'[1]Résultats courses'!M264*1000*'[1]Résultats courses'!M$3),0*1)</f>
        <v>0</v>
      </c>
      <c r="H101" s="6">
        <f>IFERROR(MIN(1150,'[1]Résultats courses'!N$6/'[1]Résultats courses'!N264*1000*'[1]Résultats courses'!N$3),0*1)</f>
        <v>0</v>
      </c>
      <c r="I101" s="6">
        <f>IFERROR(MIN(1150,'[1]Résultats courses'!O$6/'[1]Résultats courses'!O264*1000*'[1]Résultats courses'!O$3),0*1)</f>
        <v>0</v>
      </c>
      <c r="J101" s="6">
        <f>IFERROR(MIN(1150,'[1]Résultats courses'!P$6/'[1]Résultats courses'!P264*1000*'[1]Résultats courses'!P$3),0*1)</f>
        <v>0</v>
      </c>
      <c r="K101" s="6">
        <f>IFERROR(MIN(1150,'[1]Résultats courses'!Q$6/'[1]Résultats courses'!Q264*1000*'[1]Résultats courses'!Q$3),0*1)</f>
        <v>0</v>
      </c>
      <c r="L101" s="6">
        <f>IFERROR(MIN(1150,'[1]Résultats courses'!R$6/'[1]Résultats courses'!R264*1000*'[1]Résultats courses'!R$3),0*1)</f>
        <v>0</v>
      </c>
      <c r="M101" s="6">
        <f>IFERROR(MIN(1150,'[1]Résultats courses'!S$6/'[1]Résultats courses'!S264*1000*'[1]Résultats courses'!S$3),0*1)</f>
        <v>985.46599496221654</v>
      </c>
      <c r="N101" s="6">
        <f>IFERROR(MIN(1150,'[1]Résultats courses'!T$6/'[1]Résultats courses'!T264*1000*'[1]Résultats courses'!T$3),0*1)</f>
        <v>0</v>
      </c>
      <c r="O101" s="6">
        <f>IFERROR(MIN(1150,'[1]Résultats courses'!U$6/'[1]Résultats courses'!U264*1000*'[1]Résultats courses'!U$3),0*1)</f>
        <v>0</v>
      </c>
      <c r="P101" s="6">
        <f>IFERROR(MIN(1150,'[1]Résultats courses'!V$6/'[1]Résultats courses'!V264*1000*'[1]Résultats courses'!V$3),0*1)</f>
        <v>0</v>
      </c>
      <c r="Q101" s="6">
        <f>IFERROR(MIN(1150,'[1]Résultats courses'!W$6/'[1]Résultats courses'!W264*1000*'[1]Résultats courses'!W$3),0*1)</f>
        <v>0</v>
      </c>
      <c r="R101" s="6">
        <f>IFERROR(MIN(1150,'[1]Résultats courses'!X$6/'[1]Résultats courses'!X264*1000*'[1]Résultats courses'!X$3),0*1)</f>
        <v>0</v>
      </c>
      <c r="S101" s="6">
        <f>IFERROR(MIN(1150,'[1]Résultats courses'!Y$6/'[1]Résultats courses'!Y264*1000*'[1]Résultats courses'!Y$3),0*1)</f>
        <v>0</v>
      </c>
      <c r="T101" s="6">
        <f>IFERROR(MIN(1150,'[1]Résultats courses'!Z$6/'[1]Résultats courses'!Z264*1000*'[1]Résultats courses'!Z$3),0*1)</f>
        <v>0</v>
      </c>
      <c r="U101" s="6">
        <f>IFERROR(MIN(1150,'[1]Résultats courses'!AA$6/'[1]Résultats courses'!AA264*1000*'[1]Résultats courses'!AA$3),0*1)</f>
        <v>0</v>
      </c>
      <c r="V101" s="6">
        <f>IFERROR(MIN(1150,'[1]Résultats courses'!AB$6/'[1]Résultats courses'!AB264*1000*'[1]Résultats courses'!AB$3),0*1)</f>
        <v>0</v>
      </c>
      <c r="W101" s="6">
        <f>IFERROR(MIN(1150,'[1]Résultats courses'!AC$6/'[1]Résultats courses'!AC264*1000*'[1]Résultats courses'!AC$3),0*1)</f>
        <v>0</v>
      </c>
      <c r="X101" s="6">
        <f>IFERROR(MIN(1150,'[1]Résultats courses'!AD$6/'[1]Résultats courses'!AD264*1000*'[1]Résultats courses'!AD$3),0*1)</f>
        <v>0</v>
      </c>
      <c r="Y101" s="6">
        <f>IFERROR(MIN(1150,'[1]Résultats courses'!AE$6/'[1]Résultats courses'!AE264*1000*'[1]Résultats courses'!AE$3),0*1)</f>
        <v>0</v>
      </c>
      <c r="Z101" s="6">
        <f>IFERROR(MIN(1150,'[1]Résultats courses'!AF$6/'[1]Résultats courses'!AF264*1000*'[1]Résultats courses'!AF$3),0*1)</f>
        <v>0</v>
      </c>
      <c r="AA101" s="6">
        <f>IFERROR(MIN(1150,'[1]Résultats courses'!AG$6/'[1]Résultats courses'!AG264*1000*'[1]Résultats courses'!AG$3),0*1)</f>
        <v>0</v>
      </c>
      <c r="AB101" s="6">
        <f>IFERROR(MIN(1150,'[1]Résultats courses'!AH$6/'[1]Résultats courses'!AH264*1000*'[1]Résultats courses'!AH$3),0*1)</f>
        <v>0</v>
      </c>
      <c r="AC101" s="6">
        <f>IFERROR(MIN(1150,'[1]Résultats courses'!AI$6/'[1]Résultats courses'!AI264*1000*'[1]Résultats courses'!AI$3),0*1)</f>
        <v>0</v>
      </c>
      <c r="AD101" s="7">
        <f>IF('[1]Résultats courses'!AJ264="",0*1,'[1]Résultats courses'!AJ264)</f>
        <v>0</v>
      </c>
      <c r="AE101" s="7">
        <f>IF('[1]Résultats courses'!AK264="",0*1,'[1]Résultats courses'!AK264)</f>
        <v>1</v>
      </c>
      <c r="AF101" s="7">
        <f>IF('[1]Résultats courses'!AL264="",0*1,'[1]Résultats courses'!AL264)</f>
        <v>0</v>
      </c>
      <c r="AG101" s="8">
        <f>COUNTIF(C101:AF101,"&gt;0")</f>
        <v>2</v>
      </c>
      <c r="AH101" s="9">
        <f>SUMPRODUCT((C101:AF101)*(C101:AF101&gt;=LARGE(C101:AF101,5)))</f>
        <v>986.46599496221654</v>
      </c>
    </row>
    <row r="102" spans="1:34" x14ac:dyDescent="0.25">
      <c r="A102" s="5" t="str">
        <f>IF('[1]Résultats courses'!C16="","",'[1]Résultats courses'!C16)</f>
        <v>Bacq Pierre-Loïc</v>
      </c>
      <c r="B102" s="5" t="str">
        <f>IF('[1]Résultats courses'!H16="","",'[1]Résultats courses'!H16)</f>
        <v>Adultes</v>
      </c>
      <c r="C102" s="6">
        <f>IFERROR(MIN(1150,'[1]Résultats courses'!I$6/'[1]Résultats courses'!I16*1000*'[1]Résultats courses'!I$3),0*1)</f>
        <v>0</v>
      </c>
      <c r="D102" s="6">
        <f>IFERROR(MIN(1150,'[1]Résultats courses'!J$6/'[1]Résultats courses'!J16*1000*'[1]Résultats courses'!J$3),0*1)</f>
        <v>0</v>
      </c>
      <c r="E102" s="6">
        <f>IFERROR(MIN(1150,'[1]Résultats courses'!K$6/'[1]Résultats courses'!K16*1000*'[1]Résultats courses'!K$3),0*1)</f>
        <v>0</v>
      </c>
      <c r="F102" s="6">
        <f>IFERROR(MIN(1150,'[1]Résultats courses'!L$6/'[1]Résultats courses'!L16*1000*'[1]Résultats courses'!L$3),0*1)</f>
        <v>0</v>
      </c>
      <c r="G102" s="6">
        <f>IFERROR(MIN(1150,'[1]Résultats courses'!M$6/'[1]Résultats courses'!M16*1000*'[1]Résultats courses'!M$3),0*1)</f>
        <v>0</v>
      </c>
      <c r="H102" s="6">
        <f>IFERROR(MIN(1150,'[1]Résultats courses'!N$6/'[1]Résultats courses'!N16*1000*'[1]Résultats courses'!N$3),0*1)</f>
        <v>0</v>
      </c>
      <c r="I102" s="6">
        <f>IFERROR(MIN(1150,'[1]Résultats courses'!O$6/'[1]Résultats courses'!O16*1000*'[1]Résultats courses'!O$3),0*1)</f>
        <v>0</v>
      </c>
      <c r="J102" s="6">
        <f>IFERROR(MIN(1150,'[1]Résultats courses'!P$6/'[1]Résultats courses'!P16*1000*'[1]Résultats courses'!P$3),0*1)</f>
        <v>0</v>
      </c>
      <c r="K102" s="6">
        <f>IFERROR(MIN(1150,'[1]Résultats courses'!Q$6/'[1]Résultats courses'!Q16*1000*'[1]Résultats courses'!Q$3),0*1)</f>
        <v>0</v>
      </c>
      <c r="L102" s="6">
        <f>IFERROR(MIN(1150,'[1]Résultats courses'!R$6/'[1]Résultats courses'!R16*1000*'[1]Résultats courses'!R$3),0*1)</f>
        <v>0</v>
      </c>
      <c r="M102" s="6">
        <f>IFERROR(MIN(1150,'[1]Résultats courses'!S$6/'[1]Résultats courses'!S16*1000*'[1]Résultats courses'!S$3),0*1)</f>
        <v>0</v>
      </c>
      <c r="N102" s="6">
        <f>IFERROR(MIN(1150,'[1]Résultats courses'!T$6/'[1]Résultats courses'!T16*1000*'[1]Résultats courses'!T$3),0*1)</f>
        <v>0</v>
      </c>
      <c r="O102" s="6">
        <f>IFERROR(MIN(1150,'[1]Résultats courses'!U$6/'[1]Résultats courses'!U16*1000*'[1]Résultats courses'!U$3),0*1)</f>
        <v>0</v>
      </c>
      <c r="P102" s="6">
        <f>IFERROR(MIN(1150,'[1]Résultats courses'!V$6/'[1]Résultats courses'!V16*1000*'[1]Résultats courses'!V$3),0*1)</f>
        <v>0</v>
      </c>
      <c r="Q102" s="6">
        <f>IFERROR(MIN(1150,'[1]Résultats courses'!W$6/'[1]Résultats courses'!W16*1000*'[1]Résultats courses'!W$3),0*1)</f>
        <v>0</v>
      </c>
      <c r="R102" s="6">
        <f>IFERROR(MIN(1150,'[1]Résultats courses'!X$6/'[1]Résultats courses'!X16*1000*'[1]Résultats courses'!X$3),0*1)</f>
        <v>0</v>
      </c>
      <c r="S102" s="6">
        <f>IFERROR(MIN(1150,'[1]Résultats courses'!Y$6/'[1]Résultats courses'!Y16*1000*'[1]Résultats courses'!Y$3),0*1)</f>
        <v>0</v>
      </c>
      <c r="T102" s="6">
        <f>IFERROR(MIN(1150,'[1]Résultats courses'!Z$6/'[1]Résultats courses'!Z16*1000*'[1]Résultats courses'!Z$3),0*1)</f>
        <v>0</v>
      </c>
      <c r="U102" s="6">
        <f>IFERROR(MIN(1150,'[1]Résultats courses'!AA$6/'[1]Résultats courses'!AA16*1000*'[1]Résultats courses'!AA$3),0*1)</f>
        <v>0</v>
      </c>
      <c r="V102" s="6">
        <f>IFERROR(MIN(1150,'[1]Résultats courses'!AB$6/'[1]Résultats courses'!AB16*1000*'[1]Résultats courses'!AB$3),0*1)</f>
        <v>0</v>
      </c>
      <c r="W102" s="6">
        <f>IFERROR(MIN(1150,'[1]Résultats courses'!AC$6/'[1]Résultats courses'!AC16*1000*'[1]Résultats courses'!AC$3),0*1)</f>
        <v>0</v>
      </c>
      <c r="X102" s="6">
        <f>IFERROR(MIN(1150,'[1]Résultats courses'!AD$6/'[1]Résultats courses'!AD16*1000*'[1]Résultats courses'!AD$3),0*1)</f>
        <v>0</v>
      </c>
      <c r="Y102" s="6">
        <f>IFERROR(MIN(1150,'[1]Résultats courses'!AE$6/'[1]Résultats courses'!AE16*1000*'[1]Résultats courses'!AE$3),0*1)</f>
        <v>0</v>
      </c>
      <c r="Z102" s="6">
        <f>IFERROR(MIN(1150,'[1]Résultats courses'!AF$6/'[1]Résultats courses'!AF16*1000*'[1]Résultats courses'!AF$3),0*1)</f>
        <v>0</v>
      </c>
      <c r="AA102" s="6">
        <f>IFERROR(MIN(1150,'[1]Résultats courses'!AG$6/'[1]Résultats courses'!AG16*1000*'[1]Résultats courses'!AG$3),0*1)</f>
        <v>975.73244886677719</v>
      </c>
      <c r="AB102" s="6">
        <f>IFERROR(MIN(1150,'[1]Résultats courses'!AH$6/'[1]Résultats courses'!AH16*1000*'[1]Résultats courses'!AH$3),0*1)</f>
        <v>0</v>
      </c>
      <c r="AC102" s="6">
        <f>IFERROR(MIN(1150,'[1]Résultats courses'!AI$6/'[1]Résultats courses'!AI16*1000*'[1]Résultats courses'!AI$3),0*1)</f>
        <v>0</v>
      </c>
      <c r="AD102" s="7">
        <f>IF('[1]Résultats courses'!AJ16="",0*1,'[1]Résultats courses'!AJ16)</f>
        <v>0</v>
      </c>
      <c r="AE102" s="7">
        <f>IF('[1]Résultats courses'!AK16="",0*1,'[1]Résultats courses'!AK16)</f>
        <v>1</v>
      </c>
      <c r="AF102" s="7">
        <f>IF('[1]Résultats courses'!AL16="",0*1,'[1]Résultats courses'!AL16)</f>
        <v>0</v>
      </c>
      <c r="AG102" s="8">
        <f>COUNTIF(C102:AF102,"&gt;0")</f>
        <v>2</v>
      </c>
      <c r="AH102" s="9">
        <f>SUMPRODUCT((C102:AF102)*(C102:AF102&gt;=LARGE(C102:AF102,5)))</f>
        <v>976.73244886677719</v>
      </c>
    </row>
    <row r="103" spans="1:34" x14ac:dyDescent="0.25">
      <c r="A103" s="5" t="str">
        <f>IF('[1]Résultats courses'!C138="","",'[1]Résultats courses'!C138)</f>
        <v>Hermans Martin</v>
      </c>
      <c r="B103" s="5" t="str">
        <f>IF('[1]Résultats courses'!H138="","",'[1]Résultats courses'!H138)</f>
        <v/>
      </c>
      <c r="C103" s="6">
        <f>IFERROR(MIN(1150,'[1]Résultats courses'!I$6/'[1]Résultats courses'!I138*1000*'[1]Résultats courses'!I$3),0*1)</f>
        <v>0</v>
      </c>
      <c r="D103" s="6">
        <f>IFERROR(MIN(1150,'[1]Résultats courses'!J$6/'[1]Résultats courses'!J138*1000*'[1]Résultats courses'!J$3),0*1)</f>
        <v>0</v>
      </c>
      <c r="E103" s="6">
        <f>IFERROR(MIN(1150,'[1]Résultats courses'!K$6/'[1]Résultats courses'!K138*1000*'[1]Résultats courses'!K$3),0*1)</f>
        <v>0</v>
      </c>
      <c r="F103" s="6">
        <f>IFERROR(MIN(1150,'[1]Résultats courses'!L$6/'[1]Résultats courses'!L138*1000*'[1]Résultats courses'!L$3),0*1)</f>
        <v>0</v>
      </c>
      <c r="G103" s="6">
        <f>IFERROR(MIN(1150,'[1]Résultats courses'!M$6/'[1]Résultats courses'!M138*1000*'[1]Résultats courses'!M$3),0*1)</f>
        <v>0</v>
      </c>
      <c r="H103" s="6">
        <f>IFERROR(MIN(1150,'[1]Résultats courses'!N$6/'[1]Résultats courses'!N138*1000*'[1]Résultats courses'!N$3),0*1)</f>
        <v>0</v>
      </c>
      <c r="I103" s="6">
        <f>IFERROR(MIN(1150,'[1]Résultats courses'!O$6/'[1]Résultats courses'!O138*1000*'[1]Résultats courses'!O$3),0*1)</f>
        <v>0</v>
      </c>
      <c r="J103" s="6">
        <f>IFERROR(MIN(1150,'[1]Résultats courses'!P$6/'[1]Résultats courses'!P138*1000*'[1]Résultats courses'!P$3),0*1)</f>
        <v>0</v>
      </c>
      <c r="K103" s="6">
        <f>IFERROR(MIN(1150,'[1]Résultats courses'!Q$6/'[1]Résultats courses'!Q138*1000*'[1]Résultats courses'!Q$3),0*1)</f>
        <v>0</v>
      </c>
      <c r="L103" s="6">
        <f>IFERROR(MIN(1150,'[1]Résultats courses'!R$6/'[1]Résultats courses'!R138*1000*'[1]Résultats courses'!R$3),0*1)</f>
        <v>0</v>
      </c>
      <c r="M103" s="6">
        <f>IFERROR(MIN(1150,'[1]Résultats courses'!S$6/'[1]Résultats courses'!S138*1000*'[1]Résultats courses'!S$3),0*1)</f>
        <v>0</v>
      </c>
      <c r="N103" s="6">
        <f>IFERROR(MIN(1150,'[1]Résultats courses'!T$6/'[1]Résultats courses'!T138*1000*'[1]Résultats courses'!T$3),0*1)</f>
        <v>0</v>
      </c>
      <c r="O103" s="6">
        <f>IFERROR(MIN(1150,'[1]Résultats courses'!U$6/'[1]Résultats courses'!U138*1000*'[1]Résultats courses'!U$3),0*1)</f>
        <v>0</v>
      </c>
      <c r="P103" s="6">
        <f>IFERROR(MIN(1150,'[1]Résultats courses'!V$6/'[1]Résultats courses'!V138*1000*'[1]Résultats courses'!V$3),0*1)</f>
        <v>0</v>
      </c>
      <c r="Q103" s="6">
        <f>IFERROR(MIN(1150,'[1]Résultats courses'!W$6/'[1]Résultats courses'!W138*1000*'[1]Résultats courses'!W$3),0*1)</f>
        <v>0</v>
      </c>
      <c r="R103" s="6">
        <f>IFERROR(MIN(1150,'[1]Résultats courses'!X$6/'[1]Résultats courses'!X138*1000*'[1]Résultats courses'!X$3),0*1)</f>
        <v>0</v>
      </c>
      <c r="S103" s="6">
        <f>IFERROR(MIN(1150,'[1]Résultats courses'!Y$6/'[1]Résultats courses'!Y138*1000*'[1]Résultats courses'!Y$3),0*1)</f>
        <v>0</v>
      </c>
      <c r="T103" s="6">
        <f>IFERROR(MIN(1150,'[1]Résultats courses'!Z$6/'[1]Résultats courses'!Z138*1000*'[1]Résultats courses'!Z$3),0*1)</f>
        <v>0</v>
      </c>
      <c r="U103" s="6">
        <f>IFERROR(MIN(1150,'[1]Résultats courses'!AA$6/'[1]Résultats courses'!AA138*1000*'[1]Résultats courses'!AA$3),0*1)</f>
        <v>975.72006063668528</v>
      </c>
      <c r="V103" s="6">
        <f>IFERROR(MIN(1150,'[1]Résultats courses'!AB$6/'[1]Résultats courses'!AB138*1000*'[1]Résultats courses'!AB$3),0*1)</f>
        <v>0</v>
      </c>
      <c r="W103" s="6">
        <f>IFERROR(MIN(1150,'[1]Résultats courses'!AC$6/'[1]Résultats courses'!AC138*1000*'[1]Résultats courses'!AC$3),0*1)</f>
        <v>0</v>
      </c>
      <c r="X103" s="6">
        <f>IFERROR(MIN(1150,'[1]Résultats courses'!AD$6/'[1]Résultats courses'!AD138*1000*'[1]Résultats courses'!AD$3),0*1)</f>
        <v>0</v>
      </c>
      <c r="Y103" s="6">
        <f>IFERROR(MIN(1150,'[1]Résultats courses'!AE$6/'[1]Résultats courses'!AE138*1000*'[1]Résultats courses'!AE$3),0*1)</f>
        <v>0</v>
      </c>
      <c r="Z103" s="6">
        <f>IFERROR(MIN(1150,'[1]Résultats courses'!AF$6/'[1]Résultats courses'!AF138*1000*'[1]Résultats courses'!AF$3),0*1)</f>
        <v>0</v>
      </c>
      <c r="AA103" s="6">
        <f>IFERROR(MIN(1150,'[1]Résultats courses'!AG$6/'[1]Résultats courses'!AG138*1000*'[1]Résultats courses'!AG$3),0*1)</f>
        <v>0</v>
      </c>
      <c r="AB103" s="6">
        <f>IFERROR(MIN(1150,'[1]Résultats courses'!AH$6/'[1]Résultats courses'!AH138*1000*'[1]Résultats courses'!AH$3),0*1)</f>
        <v>0</v>
      </c>
      <c r="AC103" s="6">
        <f>IFERROR(MIN(1150,'[1]Résultats courses'!AI$6/'[1]Résultats courses'!AI138*1000*'[1]Résultats courses'!AI$3),0*1)</f>
        <v>0</v>
      </c>
      <c r="AD103" s="7">
        <f>IF('[1]Résultats courses'!AJ138="",0*1,'[1]Résultats courses'!AJ138)</f>
        <v>0</v>
      </c>
      <c r="AE103" s="7">
        <f>IF('[1]Résultats courses'!AK138="",0*1,'[1]Résultats courses'!AK138)</f>
        <v>1</v>
      </c>
      <c r="AF103" s="7">
        <f>IF('[1]Résultats courses'!AL138="",0*1,'[1]Résultats courses'!AL138)</f>
        <v>0</v>
      </c>
      <c r="AG103" s="8">
        <f>COUNTIF(C103:AF103,"&gt;0")</f>
        <v>2</v>
      </c>
      <c r="AH103" s="9">
        <f>SUMPRODUCT((C103:AF103)*(C103:AF103&gt;=LARGE(C103:AF103,5)))</f>
        <v>976.72006063668528</v>
      </c>
    </row>
    <row r="104" spans="1:34" x14ac:dyDescent="0.25">
      <c r="A104" s="5" t="str">
        <f>IF('[1]Résultats courses'!C263="","",'[1]Résultats courses'!C263)</f>
        <v>Simon Antoine</v>
      </c>
      <c r="B104" s="5" t="str">
        <f>IF('[1]Résultats courses'!H263="","",'[1]Résultats courses'!H263)</f>
        <v/>
      </c>
      <c r="C104" s="6">
        <f>IFERROR(MIN(1150,'[1]Résultats courses'!I$6/'[1]Résultats courses'!I263*1000*'[1]Résultats courses'!I$3),0*1)</f>
        <v>0</v>
      </c>
      <c r="D104" s="6">
        <f>IFERROR(MIN(1150,'[1]Résultats courses'!J$6/'[1]Résultats courses'!J263*1000*'[1]Résultats courses'!J$3),0*1)</f>
        <v>0</v>
      </c>
      <c r="E104" s="6">
        <f>IFERROR(MIN(1150,'[1]Résultats courses'!K$6/'[1]Résultats courses'!K263*1000*'[1]Résultats courses'!K$3),0*1)</f>
        <v>0</v>
      </c>
      <c r="F104" s="6">
        <f>IFERROR(MIN(1150,'[1]Résultats courses'!L$6/'[1]Résultats courses'!L263*1000*'[1]Résultats courses'!L$3),0*1)</f>
        <v>0</v>
      </c>
      <c r="G104" s="6">
        <f>IFERROR(MIN(1150,'[1]Résultats courses'!M$6/'[1]Résultats courses'!M263*1000*'[1]Résultats courses'!M$3),0*1)</f>
        <v>0</v>
      </c>
      <c r="H104" s="6">
        <f>IFERROR(MIN(1150,'[1]Résultats courses'!N$6/'[1]Résultats courses'!N263*1000*'[1]Résultats courses'!N$3),0*1)</f>
        <v>0</v>
      </c>
      <c r="I104" s="6">
        <f>IFERROR(MIN(1150,'[1]Résultats courses'!O$6/'[1]Résultats courses'!O263*1000*'[1]Résultats courses'!O$3),0*1)</f>
        <v>0</v>
      </c>
      <c r="J104" s="6">
        <f>IFERROR(MIN(1150,'[1]Résultats courses'!P$6/'[1]Résultats courses'!P263*1000*'[1]Résultats courses'!P$3),0*1)</f>
        <v>0</v>
      </c>
      <c r="K104" s="6">
        <f>IFERROR(MIN(1150,'[1]Résultats courses'!Q$6/'[1]Résultats courses'!Q263*1000*'[1]Résultats courses'!Q$3),0*1)</f>
        <v>0</v>
      </c>
      <c r="L104" s="6">
        <f>IFERROR(MIN(1150,'[1]Résultats courses'!R$6/'[1]Résultats courses'!R263*1000*'[1]Résultats courses'!R$3),0*1)</f>
        <v>0</v>
      </c>
      <c r="M104" s="6">
        <f>IFERROR(MIN(1150,'[1]Résultats courses'!S$6/'[1]Résultats courses'!S263*1000*'[1]Résultats courses'!S$3),0*1)</f>
        <v>0</v>
      </c>
      <c r="N104" s="6">
        <f>IFERROR(MIN(1150,'[1]Résultats courses'!T$6/'[1]Résultats courses'!T263*1000*'[1]Résultats courses'!T$3),0*1)</f>
        <v>0</v>
      </c>
      <c r="O104" s="6">
        <f>IFERROR(MIN(1150,'[1]Résultats courses'!U$6/'[1]Résultats courses'!U263*1000*'[1]Résultats courses'!U$3),0*1)</f>
        <v>0</v>
      </c>
      <c r="P104" s="6">
        <f>IFERROR(MIN(1150,'[1]Résultats courses'!V$6/'[1]Résultats courses'!V263*1000*'[1]Résultats courses'!V$3),0*1)</f>
        <v>0</v>
      </c>
      <c r="Q104" s="6">
        <f>IFERROR(MIN(1150,'[1]Résultats courses'!W$6/'[1]Résultats courses'!W263*1000*'[1]Résultats courses'!W$3),0*1)</f>
        <v>0</v>
      </c>
      <c r="R104" s="6">
        <f>IFERROR(MIN(1150,'[1]Résultats courses'!X$6/'[1]Résultats courses'!X263*1000*'[1]Résultats courses'!X$3),0*1)</f>
        <v>0</v>
      </c>
      <c r="S104" s="6">
        <f>IFERROR(MIN(1150,'[1]Résultats courses'!Y$6/'[1]Résultats courses'!Y263*1000*'[1]Résultats courses'!Y$3),0*1)</f>
        <v>936.37481554353167</v>
      </c>
      <c r="T104" s="6">
        <f>IFERROR(MIN(1150,'[1]Résultats courses'!Z$6/'[1]Résultats courses'!Z263*1000*'[1]Résultats courses'!Z$3),0*1)</f>
        <v>0</v>
      </c>
      <c r="U104" s="6">
        <f>IFERROR(MIN(1150,'[1]Résultats courses'!AA$6/'[1]Résultats courses'!AA263*1000*'[1]Résultats courses'!AA$3),0*1)</f>
        <v>0</v>
      </c>
      <c r="V104" s="6">
        <f>IFERROR(MIN(1150,'[1]Résultats courses'!AB$6/'[1]Résultats courses'!AB263*1000*'[1]Résultats courses'!AB$3),0*1)</f>
        <v>0</v>
      </c>
      <c r="W104" s="6">
        <f>IFERROR(MIN(1150,'[1]Résultats courses'!AC$6/'[1]Résultats courses'!AC263*1000*'[1]Résultats courses'!AC$3),0*1)</f>
        <v>0</v>
      </c>
      <c r="X104" s="6">
        <f>IFERROR(MIN(1150,'[1]Résultats courses'!AD$6/'[1]Résultats courses'!AD263*1000*'[1]Résultats courses'!AD$3),0*1)</f>
        <v>0</v>
      </c>
      <c r="Y104" s="6">
        <f>IFERROR(MIN(1150,'[1]Résultats courses'!AE$6/'[1]Résultats courses'!AE263*1000*'[1]Résultats courses'!AE$3),0*1)</f>
        <v>0</v>
      </c>
      <c r="Z104" s="6">
        <f>IFERROR(MIN(1150,'[1]Résultats courses'!AF$6/'[1]Résultats courses'!AF263*1000*'[1]Résultats courses'!AF$3),0*1)</f>
        <v>0</v>
      </c>
      <c r="AA104" s="6">
        <f>IFERROR(MIN(1150,'[1]Résultats courses'!AG$6/'[1]Résultats courses'!AG263*1000*'[1]Résultats courses'!AG$3),0*1)</f>
        <v>0</v>
      </c>
      <c r="AB104" s="6">
        <f>IFERROR(MIN(1150,'[1]Résultats courses'!AH$6/'[1]Résultats courses'!AH263*1000*'[1]Résultats courses'!AH$3),0*1)</f>
        <v>0</v>
      </c>
      <c r="AC104" s="6">
        <f>IFERROR(MIN(1150,'[1]Résultats courses'!AI$6/'[1]Résultats courses'!AI263*1000*'[1]Résultats courses'!AI$3),0*1)</f>
        <v>0</v>
      </c>
      <c r="AD104" s="7">
        <f>IF('[1]Résultats courses'!AJ263="",0*1,'[1]Résultats courses'!AJ263)</f>
        <v>0</v>
      </c>
      <c r="AE104" s="7">
        <f>IF('[1]Résultats courses'!AK263="",0*1,'[1]Résultats courses'!AK263)</f>
        <v>1</v>
      </c>
      <c r="AF104" s="7">
        <f>IF('[1]Résultats courses'!AL263="",0*1,'[1]Résultats courses'!AL263)</f>
        <v>0</v>
      </c>
      <c r="AG104" s="8">
        <f>COUNTIF(C104:AF104,"&gt;0")</f>
        <v>2</v>
      </c>
      <c r="AH104" s="9">
        <f>SUMPRODUCT((C104:AF104)*(C104:AF104&gt;=LARGE(C104:AF104,5)))</f>
        <v>937.37481554353167</v>
      </c>
    </row>
    <row r="105" spans="1:34" x14ac:dyDescent="0.25">
      <c r="A105" s="5" t="str">
        <f>IF('[1]Résultats courses'!C48="","",'[1]Résultats courses'!C48)</f>
        <v>CASIER EDOUARD</v>
      </c>
      <c r="B105" s="5" t="str">
        <f>IF('[1]Résultats courses'!H48="","",'[1]Résultats courses'!H48)</f>
        <v>Jeunes (&lt;19ans)</v>
      </c>
      <c r="C105" s="6">
        <f>IFERROR(MIN(1150,'[1]Résultats courses'!I$6/'[1]Résultats courses'!I48*1000*'[1]Résultats courses'!I$3),0*1)</f>
        <v>0</v>
      </c>
      <c r="D105" s="6">
        <f>IFERROR(MIN(1150,'[1]Résultats courses'!J$6/'[1]Résultats courses'!J48*1000*'[1]Résultats courses'!J$3),0*1)</f>
        <v>0</v>
      </c>
      <c r="E105" s="6">
        <f>IFERROR(MIN(1150,'[1]Résultats courses'!K$6/'[1]Résultats courses'!K48*1000*'[1]Résultats courses'!K$3),0*1)</f>
        <v>0</v>
      </c>
      <c r="F105" s="6">
        <f>IFERROR(MIN(1150,'[1]Résultats courses'!L$6/'[1]Résultats courses'!L48*1000*'[1]Résultats courses'!L$3),0*1)</f>
        <v>0</v>
      </c>
      <c r="G105" s="6">
        <f>IFERROR(MIN(1150,'[1]Résultats courses'!M$6/'[1]Résultats courses'!M48*1000*'[1]Résultats courses'!M$3),0*1)</f>
        <v>0</v>
      </c>
      <c r="H105" s="6">
        <f>IFERROR(MIN(1150,'[1]Résultats courses'!N$6/'[1]Résultats courses'!N48*1000*'[1]Résultats courses'!N$3),0*1)</f>
        <v>0</v>
      </c>
      <c r="I105" s="6">
        <f>IFERROR(MIN(1150,'[1]Résultats courses'!O$6/'[1]Résultats courses'!O48*1000*'[1]Résultats courses'!O$3),0*1)</f>
        <v>0</v>
      </c>
      <c r="J105" s="6">
        <f>IFERROR(MIN(1150,'[1]Résultats courses'!P$6/'[1]Résultats courses'!P48*1000*'[1]Résultats courses'!P$3),0*1)</f>
        <v>0</v>
      </c>
      <c r="K105" s="6">
        <f>IFERROR(MIN(1150,'[1]Résultats courses'!Q$6/'[1]Résultats courses'!Q48*1000*'[1]Résultats courses'!Q$3),0*1)</f>
        <v>0</v>
      </c>
      <c r="L105" s="6">
        <f>IFERROR(MIN(1150,'[1]Résultats courses'!R$6/'[1]Résultats courses'!R48*1000*'[1]Résultats courses'!R$3),0*1)</f>
        <v>0</v>
      </c>
      <c r="M105" s="6">
        <f>IFERROR(MIN(1150,'[1]Résultats courses'!S$6/'[1]Résultats courses'!S48*1000*'[1]Résultats courses'!S$3),0*1)</f>
        <v>928.8461538461537</v>
      </c>
      <c r="N105" s="6">
        <f>IFERROR(MIN(1150,'[1]Résultats courses'!T$6/'[1]Résultats courses'!T48*1000*'[1]Résultats courses'!T$3),0*1)</f>
        <v>0</v>
      </c>
      <c r="O105" s="6">
        <f>IFERROR(MIN(1150,'[1]Résultats courses'!U$6/'[1]Résultats courses'!U48*1000*'[1]Résultats courses'!U$3),0*1)</f>
        <v>0</v>
      </c>
      <c r="P105" s="6">
        <f>IFERROR(MIN(1150,'[1]Résultats courses'!V$6/'[1]Résultats courses'!V48*1000*'[1]Résultats courses'!V$3),0*1)</f>
        <v>0</v>
      </c>
      <c r="Q105" s="6">
        <f>IFERROR(MIN(1150,'[1]Résultats courses'!W$6/'[1]Résultats courses'!W48*1000*'[1]Résultats courses'!W$3),0*1)</f>
        <v>0</v>
      </c>
      <c r="R105" s="6">
        <f>IFERROR(MIN(1150,'[1]Résultats courses'!X$6/'[1]Résultats courses'!X48*1000*'[1]Résultats courses'!X$3),0*1)</f>
        <v>0</v>
      </c>
      <c r="S105" s="6">
        <f>IFERROR(MIN(1150,'[1]Résultats courses'!Y$6/'[1]Résultats courses'!Y48*1000*'[1]Résultats courses'!Y$3),0*1)</f>
        <v>0</v>
      </c>
      <c r="T105" s="6">
        <f>IFERROR(MIN(1150,'[1]Résultats courses'!Z$6/'[1]Résultats courses'!Z48*1000*'[1]Résultats courses'!Z$3),0*1)</f>
        <v>0</v>
      </c>
      <c r="U105" s="6">
        <f>IFERROR(MIN(1150,'[1]Résultats courses'!AA$6/'[1]Résultats courses'!AA48*1000*'[1]Résultats courses'!AA$3),0*1)</f>
        <v>0</v>
      </c>
      <c r="V105" s="6">
        <f>IFERROR(MIN(1150,'[1]Résultats courses'!AB$6/'[1]Résultats courses'!AB48*1000*'[1]Résultats courses'!AB$3),0*1)</f>
        <v>0</v>
      </c>
      <c r="W105" s="6">
        <f>IFERROR(MIN(1150,'[1]Résultats courses'!AC$6/'[1]Résultats courses'!AC48*1000*'[1]Résultats courses'!AC$3),0*1)</f>
        <v>0</v>
      </c>
      <c r="X105" s="6">
        <f>IFERROR(MIN(1150,'[1]Résultats courses'!AD$6/'[1]Résultats courses'!AD48*1000*'[1]Résultats courses'!AD$3),0*1)</f>
        <v>0</v>
      </c>
      <c r="Y105" s="6">
        <f>IFERROR(MIN(1150,'[1]Résultats courses'!AE$6/'[1]Résultats courses'!AE48*1000*'[1]Résultats courses'!AE$3),0*1)</f>
        <v>0</v>
      </c>
      <c r="Z105" s="6">
        <f>IFERROR(MIN(1150,'[1]Résultats courses'!AF$6/'[1]Résultats courses'!AF48*1000*'[1]Résultats courses'!AF$3),0*1)</f>
        <v>0</v>
      </c>
      <c r="AA105" s="6">
        <f>IFERROR(MIN(1150,'[1]Résultats courses'!AG$6/'[1]Résultats courses'!AG48*1000*'[1]Résultats courses'!AG$3),0*1)</f>
        <v>0</v>
      </c>
      <c r="AB105" s="6">
        <f>IFERROR(MIN(1150,'[1]Résultats courses'!AH$6/'[1]Résultats courses'!AH48*1000*'[1]Résultats courses'!AH$3),0*1)</f>
        <v>0</v>
      </c>
      <c r="AC105" s="6">
        <f>IFERROR(MIN(1150,'[1]Résultats courses'!AI$6/'[1]Résultats courses'!AI48*1000*'[1]Résultats courses'!AI$3),0*1)</f>
        <v>0</v>
      </c>
      <c r="AD105" s="7">
        <f>IF('[1]Résultats courses'!AJ48="",0*1,'[1]Résultats courses'!AJ48)</f>
        <v>0</v>
      </c>
      <c r="AE105" s="7">
        <f>IF('[1]Résultats courses'!AK48="",0*1,'[1]Résultats courses'!AK48)</f>
        <v>1</v>
      </c>
      <c r="AF105" s="7">
        <f>IF('[1]Résultats courses'!AL48="",0*1,'[1]Résultats courses'!AL48)</f>
        <v>0</v>
      </c>
      <c r="AG105" s="8">
        <f>COUNTIF(C105:AF105,"&gt;0")</f>
        <v>2</v>
      </c>
      <c r="AH105" s="9">
        <f>SUMPRODUCT((C105:AF105)*(C105:AF105&gt;=LARGE(C105:AF105,5)))</f>
        <v>929.8461538461537</v>
      </c>
    </row>
    <row r="106" spans="1:34" x14ac:dyDescent="0.25">
      <c r="A106" s="5" t="str">
        <f>IF('[1]Résultats courses'!C98="","",'[1]Résultats courses'!C98)</f>
        <v>Detremmerie Mathieu</v>
      </c>
      <c r="B106" s="5" t="str">
        <f>IF('[1]Résultats courses'!H98="","",'[1]Résultats courses'!H98)</f>
        <v>Adultes</v>
      </c>
      <c r="C106" s="6">
        <f>IFERROR(MIN(1150,'[1]Résultats courses'!I$6/'[1]Résultats courses'!I98*1000*'[1]Résultats courses'!I$3),0*1)</f>
        <v>0</v>
      </c>
      <c r="D106" s="6">
        <f>IFERROR(MIN(1150,'[1]Résultats courses'!J$6/'[1]Résultats courses'!J98*1000*'[1]Résultats courses'!J$3),0*1)</f>
        <v>0</v>
      </c>
      <c r="E106" s="6">
        <f>IFERROR(MIN(1150,'[1]Résultats courses'!K$6/'[1]Résultats courses'!K98*1000*'[1]Résultats courses'!K$3),0*1)</f>
        <v>0</v>
      </c>
      <c r="F106" s="6">
        <f>IFERROR(MIN(1150,'[1]Résultats courses'!L$6/'[1]Résultats courses'!L98*1000*'[1]Résultats courses'!L$3),0*1)</f>
        <v>0</v>
      </c>
      <c r="G106" s="6">
        <f>IFERROR(MIN(1150,'[1]Résultats courses'!M$6/'[1]Résultats courses'!M98*1000*'[1]Résultats courses'!M$3),0*1)</f>
        <v>0</v>
      </c>
      <c r="H106" s="6">
        <f>IFERROR(MIN(1150,'[1]Résultats courses'!N$6/'[1]Résultats courses'!N98*1000*'[1]Résultats courses'!N$3),0*1)</f>
        <v>0</v>
      </c>
      <c r="I106" s="6">
        <f>IFERROR(MIN(1150,'[1]Résultats courses'!O$6/'[1]Résultats courses'!O98*1000*'[1]Résultats courses'!O$3),0*1)</f>
        <v>0</v>
      </c>
      <c r="J106" s="6">
        <f>IFERROR(MIN(1150,'[1]Résultats courses'!P$6/'[1]Résultats courses'!P98*1000*'[1]Résultats courses'!P$3),0*1)</f>
        <v>0</v>
      </c>
      <c r="K106" s="6">
        <f>IFERROR(MIN(1150,'[1]Résultats courses'!Q$6/'[1]Résultats courses'!Q98*1000*'[1]Résultats courses'!Q$3),0*1)</f>
        <v>0</v>
      </c>
      <c r="L106" s="6">
        <f>IFERROR(MIN(1150,'[1]Résultats courses'!R$6/'[1]Résultats courses'!R98*1000*'[1]Résultats courses'!R$3),0*1)</f>
        <v>0</v>
      </c>
      <c r="M106" s="6">
        <f>IFERROR(MIN(1150,'[1]Résultats courses'!S$6/'[1]Résultats courses'!S98*1000*'[1]Résultats courses'!S$3),0*1)</f>
        <v>0</v>
      </c>
      <c r="N106" s="6">
        <f>IFERROR(MIN(1150,'[1]Résultats courses'!T$6/'[1]Résultats courses'!T98*1000*'[1]Résultats courses'!T$3),0*1)</f>
        <v>927.16553287981856</v>
      </c>
      <c r="O106" s="6">
        <f>IFERROR(MIN(1150,'[1]Résultats courses'!U$6/'[1]Résultats courses'!U98*1000*'[1]Résultats courses'!U$3),0*1)</f>
        <v>0</v>
      </c>
      <c r="P106" s="6">
        <f>IFERROR(MIN(1150,'[1]Résultats courses'!V$6/'[1]Résultats courses'!V98*1000*'[1]Résultats courses'!V$3),0*1)</f>
        <v>0</v>
      </c>
      <c r="Q106" s="6">
        <f>IFERROR(MIN(1150,'[1]Résultats courses'!W$6/'[1]Résultats courses'!W98*1000*'[1]Résultats courses'!W$3),0*1)</f>
        <v>0</v>
      </c>
      <c r="R106" s="6">
        <f>IFERROR(MIN(1150,'[1]Résultats courses'!X$6/'[1]Résultats courses'!X98*1000*'[1]Résultats courses'!X$3),0*1)</f>
        <v>0</v>
      </c>
      <c r="S106" s="6">
        <f>IFERROR(MIN(1150,'[1]Résultats courses'!Y$6/'[1]Résultats courses'!Y98*1000*'[1]Résultats courses'!Y$3),0*1)</f>
        <v>0</v>
      </c>
      <c r="T106" s="6">
        <f>IFERROR(MIN(1150,'[1]Résultats courses'!Z$6/'[1]Résultats courses'!Z98*1000*'[1]Résultats courses'!Z$3),0*1)</f>
        <v>0</v>
      </c>
      <c r="U106" s="6">
        <f>IFERROR(MIN(1150,'[1]Résultats courses'!AA$6/'[1]Résultats courses'!AA98*1000*'[1]Résultats courses'!AA$3),0*1)</f>
        <v>0</v>
      </c>
      <c r="V106" s="6">
        <f>IFERROR(MIN(1150,'[1]Résultats courses'!AB$6/'[1]Résultats courses'!AB98*1000*'[1]Résultats courses'!AB$3),0*1)</f>
        <v>0</v>
      </c>
      <c r="W106" s="6">
        <f>IFERROR(MIN(1150,'[1]Résultats courses'!AC$6/'[1]Résultats courses'!AC98*1000*'[1]Résultats courses'!AC$3),0*1)</f>
        <v>0</v>
      </c>
      <c r="X106" s="6">
        <f>IFERROR(MIN(1150,'[1]Résultats courses'!AD$6/'[1]Résultats courses'!AD98*1000*'[1]Résultats courses'!AD$3),0*1)</f>
        <v>0</v>
      </c>
      <c r="Y106" s="6">
        <f>IFERROR(MIN(1150,'[1]Résultats courses'!AE$6/'[1]Résultats courses'!AE98*1000*'[1]Résultats courses'!AE$3),0*1)</f>
        <v>0</v>
      </c>
      <c r="Z106" s="6">
        <f>IFERROR(MIN(1150,'[1]Résultats courses'!AF$6/'[1]Résultats courses'!AF98*1000*'[1]Résultats courses'!AF$3),0*1)</f>
        <v>0</v>
      </c>
      <c r="AA106" s="6">
        <f>IFERROR(MIN(1150,'[1]Résultats courses'!AG$6/'[1]Résultats courses'!AG98*1000*'[1]Résultats courses'!AG$3),0*1)</f>
        <v>0</v>
      </c>
      <c r="AB106" s="6">
        <f>IFERROR(MIN(1150,'[1]Résultats courses'!AH$6/'[1]Résultats courses'!AH98*1000*'[1]Résultats courses'!AH$3),0*1)</f>
        <v>0</v>
      </c>
      <c r="AC106" s="6">
        <f>IFERROR(MIN(1150,'[1]Résultats courses'!AI$6/'[1]Résultats courses'!AI98*1000*'[1]Résultats courses'!AI$3),0*1)</f>
        <v>0</v>
      </c>
      <c r="AD106" s="7">
        <f>IF('[1]Résultats courses'!AJ98="",0*1,'[1]Résultats courses'!AJ98)</f>
        <v>0</v>
      </c>
      <c r="AE106" s="7">
        <f>IF('[1]Résultats courses'!AK98="",0*1,'[1]Résultats courses'!AK98)</f>
        <v>1</v>
      </c>
      <c r="AF106" s="7">
        <f>IF('[1]Résultats courses'!AL98="",0*1,'[1]Résultats courses'!AL98)</f>
        <v>0</v>
      </c>
      <c r="AG106" s="8">
        <f>COUNTIF(C106:AF106,"&gt;0")</f>
        <v>2</v>
      </c>
      <c r="AH106" s="9">
        <f>SUMPRODUCT((C106:AF106)*(C106:AF106&gt;=LARGE(C106:AF106,5)))</f>
        <v>928.16553287981856</v>
      </c>
    </row>
    <row r="107" spans="1:34" x14ac:dyDescent="0.25">
      <c r="A107" s="5" t="str">
        <f>IF('[1]Résultats courses'!C257="","",'[1]Résultats courses'!C257)</f>
        <v>Sedgman Jack</v>
      </c>
      <c r="B107" s="5" t="str">
        <f>IF('[1]Résultats courses'!H257="","",'[1]Résultats courses'!H257)</f>
        <v/>
      </c>
      <c r="C107" s="6">
        <f>IFERROR(MIN(1150,'[1]Résultats courses'!I$6/'[1]Résultats courses'!I257*1000*'[1]Résultats courses'!I$3),0*1)</f>
        <v>0</v>
      </c>
      <c r="D107" s="6">
        <f>IFERROR(MIN(1150,'[1]Résultats courses'!J$6/'[1]Résultats courses'!J257*1000*'[1]Résultats courses'!J$3),0*1)</f>
        <v>0</v>
      </c>
      <c r="E107" s="6">
        <f>IFERROR(MIN(1150,'[1]Résultats courses'!K$6/'[1]Résultats courses'!K257*1000*'[1]Résultats courses'!K$3),0*1)</f>
        <v>0</v>
      </c>
      <c r="F107" s="6">
        <f>IFERROR(MIN(1150,'[1]Résultats courses'!L$6/'[1]Résultats courses'!L257*1000*'[1]Résultats courses'!L$3),0*1)</f>
        <v>0</v>
      </c>
      <c r="G107" s="6">
        <f>IFERROR(MIN(1150,'[1]Résultats courses'!M$6/'[1]Résultats courses'!M257*1000*'[1]Résultats courses'!M$3),0*1)</f>
        <v>0</v>
      </c>
      <c r="H107" s="6">
        <f>IFERROR(MIN(1150,'[1]Résultats courses'!N$6/'[1]Résultats courses'!N257*1000*'[1]Résultats courses'!N$3),0*1)</f>
        <v>0</v>
      </c>
      <c r="I107" s="6">
        <f>IFERROR(MIN(1150,'[1]Résultats courses'!O$6/'[1]Résultats courses'!O257*1000*'[1]Résultats courses'!O$3),0*1)</f>
        <v>0</v>
      </c>
      <c r="J107" s="6">
        <f>IFERROR(MIN(1150,'[1]Résultats courses'!P$6/'[1]Résultats courses'!P257*1000*'[1]Résultats courses'!P$3),0*1)</f>
        <v>0</v>
      </c>
      <c r="K107" s="6">
        <f>IFERROR(MIN(1150,'[1]Résultats courses'!Q$6/'[1]Résultats courses'!Q257*1000*'[1]Résultats courses'!Q$3),0*1)</f>
        <v>0</v>
      </c>
      <c r="L107" s="6">
        <f>IFERROR(MIN(1150,'[1]Résultats courses'!R$6/'[1]Résultats courses'!R257*1000*'[1]Résultats courses'!R$3),0*1)</f>
        <v>0</v>
      </c>
      <c r="M107" s="6">
        <f>IFERROR(MIN(1150,'[1]Résultats courses'!S$6/'[1]Résultats courses'!S257*1000*'[1]Résultats courses'!S$3),0*1)</f>
        <v>0</v>
      </c>
      <c r="N107" s="6">
        <f>IFERROR(MIN(1150,'[1]Résultats courses'!T$6/'[1]Résultats courses'!T257*1000*'[1]Résultats courses'!T$3),0*1)</f>
        <v>0</v>
      </c>
      <c r="O107" s="6">
        <f>IFERROR(MIN(1150,'[1]Résultats courses'!U$6/'[1]Résultats courses'!U257*1000*'[1]Résultats courses'!U$3),0*1)</f>
        <v>0</v>
      </c>
      <c r="P107" s="6">
        <f>IFERROR(MIN(1150,'[1]Résultats courses'!V$6/'[1]Résultats courses'!V257*1000*'[1]Résultats courses'!V$3),0*1)</f>
        <v>0</v>
      </c>
      <c r="Q107" s="6">
        <f>IFERROR(MIN(1150,'[1]Résultats courses'!W$6/'[1]Résultats courses'!W257*1000*'[1]Résultats courses'!W$3),0*1)</f>
        <v>0</v>
      </c>
      <c r="R107" s="6">
        <f>IFERROR(MIN(1150,'[1]Résultats courses'!X$6/'[1]Résultats courses'!X257*1000*'[1]Résultats courses'!X$3),0*1)</f>
        <v>0</v>
      </c>
      <c r="S107" s="6">
        <f>IFERROR(MIN(1150,'[1]Résultats courses'!Y$6/'[1]Résultats courses'!Y257*1000*'[1]Résultats courses'!Y$3),0*1)</f>
        <v>0</v>
      </c>
      <c r="T107" s="6">
        <f>IFERROR(MIN(1150,'[1]Résultats courses'!Z$6/'[1]Résultats courses'!Z257*1000*'[1]Résultats courses'!Z$3),0*1)</f>
        <v>0</v>
      </c>
      <c r="U107" s="6">
        <f>IFERROR(MIN(1150,'[1]Résultats courses'!AA$6/'[1]Résultats courses'!AA257*1000*'[1]Résultats courses'!AA$3),0*1)</f>
        <v>0</v>
      </c>
      <c r="V107" s="6">
        <f>IFERROR(MIN(1150,'[1]Résultats courses'!AB$6/'[1]Résultats courses'!AB257*1000*'[1]Résultats courses'!AB$3),0*1)</f>
        <v>0</v>
      </c>
      <c r="W107" s="6">
        <f>IFERROR(MIN(1150,'[1]Résultats courses'!AC$6/'[1]Résultats courses'!AC257*1000*'[1]Résultats courses'!AC$3),0*1)</f>
        <v>0</v>
      </c>
      <c r="X107" s="6">
        <f>IFERROR(MIN(1150,'[1]Résultats courses'!AD$6/'[1]Résultats courses'!AD257*1000*'[1]Résultats courses'!AD$3),0*1)</f>
        <v>0</v>
      </c>
      <c r="Y107" s="6">
        <f>IFERROR(MIN(1150,'[1]Résultats courses'!AE$6/'[1]Résultats courses'!AE257*1000*'[1]Résultats courses'!AE$3),0*1)</f>
        <v>0</v>
      </c>
      <c r="Z107" s="6">
        <f>IFERROR(MIN(1150,'[1]Résultats courses'!AF$6/'[1]Résultats courses'!AF257*1000*'[1]Résultats courses'!AF$3),0*1)</f>
        <v>894.84010202079651</v>
      </c>
      <c r="AA107" s="6">
        <f>IFERROR(MIN(1150,'[1]Résultats courses'!AG$6/'[1]Résultats courses'!AG257*1000*'[1]Résultats courses'!AG$3),0*1)</f>
        <v>0</v>
      </c>
      <c r="AB107" s="6">
        <f>IFERROR(MIN(1150,'[1]Résultats courses'!AH$6/'[1]Résultats courses'!AH257*1000*'[1]Résultats courses'!AH$3),0*1)</f>
        <v>0</v>
      </c>
      <c r="AC107" s="6">
        <f>IFERROR(MIN(1150,'[1]Résultats courses'!AI$6/'[1]Résultats courses'!AI257*1000*'[1]Résultats courses'!AI$3),0*1)</f>
        <v>0</v>
      </c>
      <c r="AD107" s="7">
        <f>IF('[1]Résultats courses'!AJ257="",0*1,'[1]Résultats courses'!AJ257)</f>
        <v>0</v>
      </c>
      <c r="AE107" s="7">
        <f>IF('[1]Résultats courses'!AK257="",0*1,'[1]Résultats courses'!AK257)</f>
        <v>1</v>
      </c>
      <c r="AF107" s="7">
        <f>IF('[1]Résultats courses'!AL257="",0*1,'[1]Résultats courses'!AL257)</f>
        <v>0</v>
      </c>
      <c r="AG107" s="8">
        <f>COUNTIF(C107:AF107,"&gt;0")</f>
        <v>2</v>
      </c>
      <c r="AH107" s="9">
        <f>SUMPRODUCT((C107:AF107)*(C107:AF107&gt;=LARGE(C107:AF107,5)))</f>
        <v>895.84010202079651</v>
      </c>
    </row>
    <row r="108" spans="1:34" x14ac:dyDescent="0.25">
      <c r="A108" s="5" t="str">
        <f>IF('[1]Résultats courses'!C255="","",'[1]Résultats courses'!C255)</f>
        <v>Schretter Gilles</v>
      </c>
      <c r="B108" s="5" t="str">
        <f>IF('[1]Résultats courses'!H255="","",'[1]Résultats courses'!H255)</f>
        <v/>
      </c>
      <c r="C108" s="6">
        <f>IFERROR(MIN(1150,'[1]Résultats courses'!I$6/'[1]Résultats courses'!I255*1000*'[1]Résultats courses'!I$3),0*1)</f>
        <v>0</v>
      </c>
      <c r="D108" s="6">
        <f>IFERROR(MIN(1150,'[1]Résultats courses'!J$6/'[1]Résultats courses'!J255*1000*'[1]Résultats courses'!J$3),0*1)</f>
        <v>0</v>
      </c>
      <c r="E108" s="6">
        <f>IFERROR(MIN(1150,'[1]Résultats courses'!K$6/'[1]Résultats courses'!K255*1000*'[1]Résultats courses'!K$3),0*1)</f>
        <v>0</v>
      </c>
      <c r="F108" s="6">
        <f>IFERROR(MIN(1150,'[1]Résultats courses'!L$6/'[1]Résultats courses'!L255*1000*'[1]Résultats courses'!L$3),0*1)</f>
        <v>0</v>
      </c>
      <c r="G108" s="6">
        <f>IFERROR(MIN(1150,'[1]Résultats courses'!M$6/'[1]Résultats courses'!M255*1000*'[1]Résultats courses'!M$3),0*1)</f>
        <v>0</v>
      </c>
      <c r="H108" s="6">
        <f>IFERROR(MIN(1150,'[1]Résultats courses'!N$6/'[1]Résultats courses'!N255*1000*'[1]Résultats courses'!N$3),0*1)</f>
        <v>0</v>
      </c>
      <c r="I108" s="6">
        <f>IFERROR(MIN(1150,'[1]Résultats courses'!O$6/'[1]Résultats courses'!O255*1000*'[1]Résultats courses'!O$3),0*1)</f>
        <v>0</v>
      </c>
      <c r="J108" s="6">
        <f>IFERROR(MIN(1150,'[1]Résultats courses'!P$6/'[1]Résultats courses'!P255*1000*'[1]Résultats courses'!P$3),0*1)</f>
        <v>0</v>
      </c>
      <c r="K108" s="6">
        <f>IFERROR(MIN(1150,'[1]Résultats courses'!Q$6/'[1]Résultats courses'!Q255*1000*'[1]Résultats courses'!Q$3),0*1)</f>
        <v>0</v>
      </c>
      <c r="L108" s="6">
        <f>IFERROR(MIN(1150,'[1]Résultats courses'!R$6/'[1]Résultats courses'!R255*1000*'[1]Résultats courses'!R$3),0*1)</f>
        <v>0</v>
      </c>
      <c r="M108" s="6">
        <f>IFERROR(MIN(1150,'[1]Résultats courses'!S$6/'[1]Résultats courses'!S255*1000*'[1]Résultats courses'!S$3),0*1)</f>
        <v>0</v>
      </c>
      <c r="N108" s="6">
        <f>IFERROR(MIN(1150,'[1]Résultats courses'!T$6/'[1]Résultats courses'!T255*1000*'[1]Résultats courses'!T$3),0*1)</f>
        <v>0</v>
      </c>
      <c r="O108" s="6">
        <f>IFERROR(MIN(1150,'[1]Résultats courses'!U$6/'[1]Résultats courses'!U255*1000*'[1]Résultats courses'!U$3),0*1)</f>
        <v>0</v>
      </c>
      <c r="P108" s="6">
        <f>IFERROR(MIN(1150,'[1]Résultats courses'!V$6/'[1]Résultats courses'!V255*1000*'[1]Résultats courses'!V$3),0*1)</f>
        <v>0</v>
      </c>
      <c r="Q108" s="6">
        <f>IFERROR(MIN(1150,'[1]Résultats courses'!W$6/'[1]Résultats courses'!W255*1000*'[1]Résultats courses'!W$3),0*1)</f>
        <v>0</v>
      </c>
      <c r="R108" s="6">
        <f>IFERROR(MIN(1150,'[1]Résultats courses'!X$6/'[1]Résultats courses'!X255*1000*'[1]Résultats courses'!X$3),0*1)</f>
        <v>0</v>
      </c>
      <c r="S108" s="6">
        <f>IFERROR(MIN(1150,'[1]Résultats courses'!Y$6/'[1]Résultats courses'!Y255*1000*'[1]Résultats courses'!Y$3),0*1)</f>
        <v>0</v>
      </c>
      <c r="T108" s="6">
        <f>IFERROR(MIN(1150,'[1]Résultats courses'!Z$6/'[1]Résultats courses'!Z255*1000*'[1]Résultats courses'!Z$3),0*1)</f>
        <v>0</v>
      </c>
      <c r="U108" s="6">
        <f>IFERROR(MIN(1150,'[1]Résultats courses'!AA$6/'[1]Résultats courses'!AA255*1000*'[1]Résultats courses'!AA$3),0*1)</f>
        <v>0</v>
      </c>
      <c r="V108" s="6">
        <f>IFERROR(MIN(1150,'[1]Résultats courses'!AB$6/'[1]Résultats courses'!AB255*1000*'[1]Résultats courses'!AB$3),0*1)</f>
        <v>0</v>
      </c>
      <c r="W108" s="6">
        <f>IFERROR(MIN(1150,'[1]Résultats courses'!AC$6/'[1]Résultats courses'!AC255*1000*'[1]Résultats courses'!AC$3),0*1)</f>
        <v>0</v>
      </c>
      <c r="X108" s="6">
        <f>IFERROR(MIN(1150,'[1]Résultats courses'!AD$6/'[1]Résultats courses'!AD255*1000*'[1]Résultats courses'!AD$3),0*1)</f>
        <v>0</v>
      </c>
      <c r="Y108" s="6">
        <f>IFERROR(MIN(1150,'[1]Résultats courses'!AE$6/'[1]Résultats courses'!AE255*1000*'[1]Résultats courses'!AE$3),0*1)</f>
        <v>0</v>
      </c>
      <c r="Z108" s="6">
        <f>IFERROR(MIN(1150,'[1]Résultats courses'!AF$6/'[1]Résultats courses'!AF255*1000*'[1]Résultats courses'!AF$3),0*1)</f>
        <v>0</v>
      </c>
      <c r="AA108" s="6">
        <f>IFERROR(MIN(1150,'[1]Résultats courses'!AG$6/'[1]Résultats courses'!AG255*1000*'[1]Résultats courses'!AG$3),0*1)</f>
        <v>894.17426545086096</v>
      </c>
      <c r="AB108" s="6">
        <f>IFERROR(MIN(1150,'[1]Résultats courses'!AH$6/'[1]Résultats courses'!AH255*1000*'[1]Résultats courses'!AH$3),0*1)</f>
        <v>0</v>
      </c>
      <c r="AC108" s="6">
        <f>IFERROR(MIN(1150,'[1]Résultats courses'!AI$6/'[1]Résultats courses'!AI255*1000*'[1]Résultats courses'!AI$3),0*1)</f>
        <v>0</v>
      </c>
      <c r="AD108" s="7">
        <f>IF('[1]Résultats courses'!AJ255="",0*1,'[1]Résultats courses'!AJ255)</f>
        <v>0</v>
      </c>
      <c r="AE108" s="7">
        <f>IF('[1]Résultats courses'!AK255="",0*1,'[1]Résultats courses'!AK255)</f>
        <v>1</v>
      </c>
      <c r="AF108" s="7">
        <f>IF('[1]Résultats courses'!AL255="",0*1,'[1]Résultats courses'!AL255)</f>
        <v>0</v>
      </c>
      <c r="AG108" s="8">
        <f>COUNTIF(C108:AF108,"&gt;0")</f>
        <v>2</v>
      </c>
      <c r="AH108" s="9">
        <f>SUMPRODUCT((C108:AF108)*(C108:AF108&gt;=LARGE(C108:AF108,5)))</f>
        <v>895.17426545086096</v>
      </c>
    </row>
    <row r="109" spans="1:34" x14ac:dyDescent="0.25">
      <c r="A109" s="5" t="str">
        <f>IF('[1]Résultats courses'!C219="","",'[1]Résultats courses'!C219)</f>
        <v>Pieri Lorenzo</v>
      </c>
      <c r="B109" s="5" t="str">
        <f>IF('[1]Résultats courses'!H219="","",'[1]Résultats courses'!H219)</f>
        <v>Jeunes (&lt;19ans)</v>
      </c>
      <c r="C109" s="6">
        <f>IFERROR(MIN(1150,'[1]Résultats courses'!I$6/'[1]Résultats courses'!I219*1000*'[1]Résultats courses'!I$3),0*1)</f>
        <v>0</v>
      </c>
      <c r="D109" s="6">
        <f>IFERROR(MIN(1150,'[1]Résultats courses'!J$6/'[1]Résultats courses'!J219*1000*'[1]Résultats courses'!J$3),0*1)</f>
        <v>0</v>
      </c>
      <c r="E109" s="6">
        <f>IFERROR(MIN(1150,'[1]Résultats courses'!K$6/'[1]Résultats courses'!K219*1000*'[1]Résultats courses'!K$3),0*1)</f>
        <v>0</v>
      </c>
      <c r="F109" s="6">
        <f>IFERROR(MIN(1150,'[1]Résultats courses'!L$6/'[1]Résultats courses'!L219*1000*'[1]Résultats courses'!L$3),0*1)</f>
        <v>0</v>
      </c>
      <c r="G109" s="6">
        <f>IFERROR(MIN(1150,'[1]Résultats courses'!M$6/'[1]Résultats courses'!M219*1000*'[1]Résultats courses'!M$3),0*1)</f>
        <v>0</v>
      </c>
      <c r="H109" s="6">
        <f>IFERROR(MIN(1150,'[1]Résultats courses'!N$6/'[1]Résultats courses'!N219*1000*'[1]Résultats courses'!N$3),0*1)</f>
        <v>0</v>
      </c>
      <c r="I109" s="6">
        <f>IFERROR(MIN(1150,'[1]Résultats courses'!O$6/'[1]Résultats courses'!O219*1000*'[1]Résultats courses'!O$3),0*1)</f>
        <v>0</v>
      </c>
      <c r="J109" s="6">
        <f>IFERROR(MIN(1150,'[1]Résultats courses'!P$6/'[1]Résultats courses'!P219*1000*'[1]Résultats courses'!P$3),0*1)</f>
        <v>0</v>
      </c>
      <c r="K109" s="6">
        <f>IFERROR(MIN(1150,'[1]Résultats courses'!Q$6/'[1]Résultats courses'!Q219*1000*'[1]Résultats courses'!Q$3),0*1)</f>
        <v>0</v>
      </c>
      <c r="L109" s="6">
        <f>IFERROR(MIN(1150,'[1]Résultats courses'!R$6/'[1]Résultats courses'!R219*1000*'[1]Résultats courses'!R$3),0*1)</f>
        <v>0</v>
      </c>
      <c r="M109" s="6">
        <f>IFERROR(MIN(1150,'[1]Résultats courses'!S$6/'[1]Résultats courses'!S219*1000*'[1]Résultats courses'!S$3),0*1)</f>
        <v>884.33544303797476</v>
      </c>
      <c r="N109" s="6">
        <f>IFERROR(MIN(1150,'[1]Résultats courses'!T$6/'[1]Résultats courses'!T219*1000*'[1]Résultats courses'!T$3),0*1)</f>
        <v>0</v>
      </c>
      <c r="O109" s="6">
        <f>IFERROR(MIN(1150,'[1]Résultats courses'!U$6/'[1]Résultats courses'!U219*1000*'[1]Résultats courses'!U$3),0*1)</f>
        <v>0</v>
      </c>
      <c r="P109" s="6">
        <f>IFERROR(MIN(1150,'[1]Résultats courses'!V$6/'[1]Résultats courses'!V219*1000*'[1]Résultats courses'!V$3),0*1)</f>
        <v>0</v>
      </c>
      <c r="Q109" s="6">
        <f>IFERROR(MIN(1150,'[1]Résultats courses'!W$6/'[1]Résultats courses'!W219*1000*'[1]Résultats courses'!W$3),0*1)</f>
        <v>0</v>
      </c>
      <c r="R109" s="6">
        <f>IFERROR(MIN(1150,'[1]Résultats courses'!X$6/'[1]Résultats courses'!X219*1000*'[1]Résultats courses'!X$3),0*1)</f>
        <v>0</v>
      </c>
      <c r="S109" s="6">
        <f>IFERROR(MIN(1150,'[1]Résultats courses'!Y$6/'[1]Résultats courses'!Y219*1000*'[1]Résultats courses'!Y$3),0*1)</f>
        <v>0</v>
      </c>
      <c r="T109" s="6">
        <f>IFERROR(MIN(1150,'[1]Résultats courses'!Z$6/'[1]Résultats courses'!Z219*1000*'[1]Résultats courses'!Z$3),0*1)</f>
        <v>0</v>
      </c>
      <c r="U109" s="6">
        <f>IFERROR(MIN(1150,'[1]Résultats courses'!AA$6/'[1]Résultats courses'!AA219*1000*'[1]Résultats courses'!AA$3),0*1)</f>
        <v>0</v>
      </c>
      <c r="V109" s="6">
        <f>IFERROR(MIN(1150,'[1]Résultats courses'!AB$6/'[1]Résultats courses'!AB219*1000*'[1]Résultats courses'!AB$3),0*1)</f>
        <v>0</v>
      </c>
      <c r="W109" s="6">
        <f>IFERROR(MIN(1150,'[1]Résultats courses'!AC$6/'[1]Résultats courses'!AC219*1000*'[1]Résultats courses'!AC$3),0*1)</f>
        <v>0</v>
      </c>
      <c r="X109" s="6">
        <f>IFERROR(MIN(1150,'[1]Résultats courses'!AD$6/'[1]Résultats courses'!AD219*1000*'[1]Résultats courses'!AD$3),0*1)</f>
        <v>0</v>
      </c>
      <c r="Y109" s="6">
        <f>IFERROR(MIN(1150,'[1]Résultats courses'!AE$6/'[1]Résultats courses'!AE219*1000*'[1]Résultats courses'!AE$3),0*1)</f>
        <v>0</v>
      </c>
      <c r="Z109" s="6">
        <f>IFERROR(MIN(1150,'[1]Résultats courses'!AF$6/'[1]Résultats courses'!AF219*1000*'[1]Résultats courses'!AF$3),0*1)</f>
        <v>0</v>
      </c>
      <c r="AA109" s="6">
        <f>IFERROR(MIN(1150,'[1]Résultats courses'!AG$6/'[1]Résultats courses'!AG219*1000*'[1]Résultats courses'!AG$3),0*1)</f>
        <v>0</v>
      </c>
      <c r="AB109" s="6">
        <f>IFERROR(MIN(1150,'[1]Résultats courses'!AH$6/'[1]Résultats courses'!AH219*1000*'[1]Résultats courses'!AH$3),0*1)</f>
        <v>0</v>
      </c>
      <c r="AC109" s="6">
        <f>IFERROR(MIN(1150,'[1]Résultats courses'!AI$6/'[1]Résultats courses'!AI219*1000*'[1]Résultats courses'!AI$3),0*1)</f>
        <v>0</v>
      </c>
      <c r="AD109" s="7">
        <f>IF('[1]Résultats courses'!AJ219="",0*1,'[1]Résultats courses'!AJ219)</f>
        <v>0</v>
      </c>
      <c r="AE109" s="7">
        <f>IF('[1]Résultats courses'!AK219="",0*1,'[1]Résultats courses'!AK219)</f>
        <v>1</v>
      </c>
      <c r="AF109" s="7">
        <f>IF('[1]Résultats courses'!AL219="",0*1,'[1]Résultats courses'!AL219)</f>
        <v>0</v>
      </c>
      <c r="AG109" s="8">
        <f>COUNTIF(C109:AF109,"&gt;0")</f>
        <v>2</v>
      </c>
      <c r="AH109" s="9">
        <f>SUMPRODUCT((C109:AF109)*(C109:AF109&gt;=LARGE(C109:AF109,5)))</f>
        <v>885.33544303797476</v>
      </c>
    </row>
    <row r="110" spans="1:34" x14ac:dyDescent="0.25">
      <c r="A110" s="5" t="str">
        <f>IF('[1]Résultats courses'!C242="","",'[1]Résultats courses'!C242)</f>
        <v>Rossignol-Lecesne Clovis</v>
      </c>
      <c r="B110" s="5" t="str">
        <f>IF('[1]Résultats courses'!H242="","",'[1]Résultats courses'!H242)</f>
        <v>Jeunes (&lt;19ans)</v>
      </c>
      <c r="C110" s="6">
        <f>IFERROR(MIN(1150,'[1]Résultats courses'!I$6/'[1]Résultats courses'!I242*1000*'[1]Résultats courses'!I$3),0*1)</f>
        <v>0</v>
      </c>
      <c r="D110" s="6">
        <f>IFERROR(MIN(1150,'[1]Résultats courses'!J$6/'[1]Résultats courses'!J242*1000*'[1]Résultats courses'!J$3),0*1)</f>
        <v>0</v>
      </c>
      <c r="E110" s="6">
        <f>IFERROR(MIN(1150,'[1]Résultats courses'!K$6/'[1]Résultats courses'!K242*1000*'[1]Résultats courses'!K$3),0*1)</f>
        <v>0</v>
      </c>
      <c r="F110" s="6">
        <f>IFERROR(MIN(1150,'[1]Résultats courses'!L$6/'[1]Résultats courses'!L242*1000*'[1]Résultats courses'!L$3),0*1)</f>
        <v>0</v>
      </c>
      <c r="G110" s="6">
        <f>IFERROR(MIN(1150,'[1]Résultats courses'!M$6/'[1]Résultats courses'!M242*1000*'[1]Résultats courses'!M$3),0*1)</f>
        <v>0</v>
      </c>
      <c r="H110" s="6">
        <f>IFERROR(MIN(1150,'[1]Résultats courses'!N$6/'[1]Résultats courses'!N242*1000*'[1]Résultats courses'!N$3),0*1)</f>
        <v>0</v>
      </c>
      <c r="I110" s="6">
        <f>IFERROR(MIN(1150,'[1]Résultats courses'!O$6/'[1]Résultats courses'!O242*1000*'[1]Résultats courses'!O$3),0*1)</f>
        <v>0</v>
      </c>
      <c r="J110" s="6">
        <f>IFERROR(MIN(1150,'[1]Résultats courses'!P$6/'[1]Résultats courses'!P242*1000*'[1]Résultats courses'!P$3),0*1)</f>
        <v>0</v>
      </c>
      <c r="K110" s="6">
        <f>IFERROR(MIN(1150,'[1]Résultats courses'!Q$6/'[1]Résultats courses'!Q242*1000*'[1]Résultats courses'!Q$3),0*1)</f>
        <v>0</v>
      </c>
      <c r="L110" s="6">
        <f>IFERROR(MIN(1150,'[1]Résultats courses'!R$6/'[1]Résultats courses'!R242*1000*'[1]Résultats courses'!R$3),0*1)</f>
        <v>0</v>
      </c>
      <c r="M110" s="6">
        <f>IFERROR(MIN(1150,'[1]Résultats courses'!S$6/'[1]Résultats courses'!S242*1000*'[1]Résultats courses'!S$3),0*1)</f>
        <v>884.33544303797476</v>
      </c>
      <c r="N110" s="6">
        <f>IFERROR(MIN(1150,'[1]Résultats courses'!T$6/'[1]Résultats courses'!T242*1000*'[1]Résultats courses'!T$3),0*1)</f>
        <v>0</v>
      </c>
      <c r="O110" s="6">
        <f>IFERROR(MIN(1150,'[1]Résultats courses'!U$6/'[1]Résultats courses'!U242*1000*'[1]Résultats courses'!U$3),0*1)</f>
        <v>0</v>
      </c>
      <c r="P110" s="6">
        <f>IFERROR(MIN(1150,'[1]Résultats courses'!V$6/'[1]Résultats courses'!V242*1000*'[1]Résultats courses'!V$3),0*1)</f>
        <v>0</v>
      </c>
      <c r="Q110" s="6">
        <f>IFERROR(MIN(1150,'[1]Résultats courses'!W$6/'[1]Résultats courses'!W242*1000*'[1]Résultats courses'!W$3),0*1)</f>
        <v>0</v>
      </c>
      <c r="R110" s="6">
        <f>IFERROR(MIN(1150,'[1]Résultats courses'!X$6/'[1]Résultats courses'!X242*1000*'[1]Résultats courses'!X$3),0*1)</f>
        <v>0</v>
      </c>
      <c r="S110" s="6">
        <f>IFERROR(MIN(1150,'[1]Résultats courses'!Y$6/'[1]Résultats courses'!Y242*1000*'[1]Résultats courses'!Y$3),0*1)</f>
        <v>0</v>
      </c>
      <c r="T110" s="6">
        <f>IFERROR(MIN(1150,'[1]Résultats courses'!Z$6/'[1]Résultats courses'!Z242*1000*'[1]Résultats courses'!Z$3),0*1)</f>
        <v>0</v>
      </c>
      <c r="U110" s="6">
        <f>IFERROR(MIN(1150,'[1]Résultats courses'!AA$6/'[1]Résultats courses'!AA242*1000*'[1]Résultats courses'!AA$3),0*1)</f>
        <v>0</v>
      </c>
      <c r="V110" s="6">
        <f>IFERROR(MIN(1150,'[1]Résultats courses'!AB$6/'[1]Résultats courses'!AB242*1000*'[1]Résultats courses'!AB$3),0*1)</f>
        <v>0</v>
      </c>
      <c r="W110" s="6">
        <f>IFERROR(MIN(1150,'[1]Résultats courses'!AC$6/'[1]Résultats courses'!AC242*1000*'[1]Résultats courses'!AC$3),0*1)</f>
        <v>0</v>
      </c>
      <c r="X110" s="6">
        <f>IFERROR(MIN(1150,'[1]Résultats courses'!AD$6/'[1]Résultats courses'!AD242*1000*'[1]Résultats courses'!AD$3),0*1)</f>
        <v>0</v>
      </c>
      <c r="Y110" s="6">
        <f>IFERROR(MIN(1150,'[1]Résultats courses'!AE$6/'[1]Résultats courses'!AE242*1000*'[1]Résultats courses'!AE$3),0*1)</f>
        <v>0</v>
      </c>
      <c r="Z110" s="6">
        <f>IFERROR(MIN(1150,'[1]Résultats courses'!AF$6/'[1]Résultats courses'!AF242*1000*'[1]Résultats courses'!AF$3),0*1)</f>
        <v>0</v>
      </c>
      <c r="AA110" s="6">
        <f>IFERROR(MIN(1150,'[1]Résultats courses'!AG$6/'[1]Résultats courses'!AG242*1000*'[1]Résultats courses'!AG$3),0*1)</f>
        <v>0</v>
      </c>
      <c r="AB110" s="6">
        <f>IFERROR(MIN(1150,'[1]Résultats courses'!AH$6/'[1]Résultats courses'!AH242*1000*'[1]Résultats courses'!AH$3),0*1)</f>
        <v>0</v>
      </c>
      <c r="AC110" s="6">
        <f>IFERROR(MIN(1150,'[1]Résultats courses'!AI$6/'[1]Résultats courses'!AI242*1000*'[1]Résultats courses'!AI$3),0*1)</f>
        <v>0</v>
      </c>
      <c r="AD110" s="7">
        <f>IF('[1]Résultats courses'!AJ242="",0*1,'[1]Résultats courses'!AJ242)</f>
        <v>0</v>
      </c>
      <c r="AE110" s="7">
        <f>IF('[1]Résultats courses'!AK242="",0*1,'[1]Résultats courses'!AK242)</f>
        <v>1</v>
      </c>
      <c r="AF110" s="7">
        <f>IF('[1]Résultats courses'!AL242="",0*1,'[1]Résultats courses'!AL242)</f>
        <v>0</v>
      </c>
      <c r="AG110" s="8">
        <f>COUNTIF(C110:AF110,"&gt;0")</f>
        <v>2</v>
      </c>
      <c r="AH110" s="9">
        <f>SUMPRODUCT((C110:AF110)*(C110:AF110&gt;=LARGE(C110:AF110,5)))</f>
        <v>885.33544303797476</v>
      </c>
    </row>
    <row r="111" spans="1:34" x14ac:dyDescent="0.25">
      <c r="A111" s="5" t="str">
        <f>IF('[1]Résultats courses'!C178="","",'[1]Résultats courses'!C178)</f>
        <v>Luc Antoine</v>
      </c>
      <c r="B111" s="5" t="str">
        <f>IF('[1]Résultats courses'!H178="","",'[1]Résultats courses'!H178)</f>
        <v/>
      </c>
      <c r="C111" s="6">
        <f>IFERROR(MIN(1150,'[1]Résultats courses'!I$6/'[1]Résultats courses'!I178*1000*'[1]Résultats courses'!I$3),0*1)</f>
        <v>0</v>
      </c>
      <c r="D111" s="6">
        <f>IFERROR(MIN(1150,'[1]Résultats courses'!J$6/'[1]Résultats courses'!J178*1000*'[1]Résultats courses'!J$3),0*1)</f>
        <v>0</v>
      </c>
      <c r="E111" s="6">
        <f>IFERROR(MIN(1150,'[1]Résultats courses'!K$6/'[1]Résultats courses'!K178*1000*'[1]Résultats courses'!K$3),0*1)</f>
        <v>0</v>
      </c>
      <c r="F111" s="6">
        <f>IFERROR(MIN(1150,'[1]Résultats courses'!L$6/'[1]Résultats courses'!L178*1000*'[1]Résultats courses'!L$3),0*1)</f>
        <v>0</v>
      </c>
      <c r="G111" s="6">
        <f>IFERROR(MIN(1150,'[1]Résultats courses'!M$6/'[1]Résultats courses'!M178*1000*'[1]Résultats courses'!M$3),0*1)</f>
        <v>0</v>
      </c>
      <c r="H111" s="6">
        <f>IFERROR(MIN(1150,'[1]Résultats courses'!N$6/'[1]Résultats courses'!N178*1000*'[1]Résultats courses'!N$3),0*1)</f>
        <v>0</v>
      </c>
      <c r="I111" s="6">
        <f>IFERROR(MIN(1150,'[1]Résultats courses'!O$6/'[1]Résultats courses'!O178*1000*'[1]Résultats courses'!O$3),0*1)</f>
        <v>0</v>
      </c>
      <c r="J111" s="6">
        <f>IFERROR(MIN(1150,'[1]Résultats courses'!P$6/'[1]Résultats courses'!P178*1000*'[1]Résultats courses'!P$3),0*1)</f>
        <v>0</v>
      </c>
      <c r="K111" s="6">
        <f>IFERROR(MIN(1150,'[1]Résultats courses'!Q$6/'[1]Résultats courses'!Q178*1000*'[1]Résultats courses'!Q$3),0*1)</f>
        <v>0</v>
      </c>
      <c r="L111" s="6">
        <f>IFERROR(MIN(1150,'[1]Résultats courses'!R$6/'[1]Résultats courses'!R178*1000*'[1]Résultats courses'!R$3),0*1)</f>
        <v>0</v>
      </c>
      <c r="M111" s="6">
        <f>IFERROR(MIN(1150,'[1]Résultats courses'!S$6/'[1]Résultats courses'!S178*1000*'[1]Résultats courses'!S$3),0*1)</f>
        <v>0</v>
      </c>
      <c r="N111" s="6">
        <f>IFERROR(MIN(1150,'[1]Résultats courses'!T$6/'[1]Résultats courses'!T178*1000*'[1]Résultats courses'!T$3),0*1)</f>
        <v>0</v>
      </c>
      <c r="O111" s="6">
        <f>IFERROR(MIN(1150,'[1]Résultats courses'!U$6/'[1]Résultats courses'!U178*1000*'[1]Résultats courses'!U$3),0*1)</f>
        <v>0</v>
      </c>
      <c r="P111" s="6">
        <f>IFERROR(MIN(1150,'[1]Résultats courses'!V$6/'[1]Résultats courses'!V178*1000*'[1]Résultats courses'!V$3),0*1)</f>
        <v>0</v>
      </c>
      <c r="Q111" s="6">
        <f>IFERROR(MIN(1150,'[1]Résultats courses'!W$6/'[1]Résultats courses'!W178*1000*'[1]Résultats courses'!W$3),0*1)</f>
        <v>0</v>
      </c>
      <c r="R111" s="6">
        <f>IFERROR(MIN(1150,'[1]Résultats courses'!X$6/'[1]Résultats courses'!X178*1000*'[1]Résultats courses'!X$3),0*1)</f>
        <v>0</v>
      </c>
      <c r="S111" s="6">
        <f>IFERROR(MIN(1150,'[1]Résultats courses'!Y$6/'[1]Résultats courses'!Y178*1000*'[1]Résultats courses'!Y$3),0*1)</f>
        <v>0</v>
      </c>
      <c r="T111" s="6">
        <f>IFERROR(MIN(1150,'[1]Résultats courses'!Z$6/'[1]Résultats courses'!Z178*1000*'[1]Résultats courses'!Z$3),0*1)</f>
        <v>0</v>
      </c>
      <c r="U111" s="6">
        <f>IFERROR(MIN(1150,'[1]Résultats courses'!AA$6/'[1]Résultats courses'!AA178*1000*'[1]Résultats courses'!AA$3),0*1)</f>
        <v>0</v>
      </c>
      <c r="V111" s="6">
        <f>IFERROR(MIN(1150,'[1]Résultats courses'!AB$6/'[1]Résultats courses'!AB178*1000*'[1]Résultats courses'!AB$3),0*1)</f>
        <v>0</v>
      </c>
      <c r="W111" s="6">
        <f>IFERROR(MIN(1150,'[1]Résultats courses'!AC$6/'[1]Résultats courses'!AC178*1000*'[1]Résultats courses'!AC$3),0*1)</f>
        <v>0</v>
      </c>
      <c r="X111" s="6">
        <f>IFERROR(MIN(1150,'[1]Résultats courses'!AD$6/'[1]Résultats courses'!AD178*1000*'[1]Résultats courses'!AD$3),0*1)</f>
        <v>0</v>
      </c>
      <c r="Y111" s="6">
        <f>IFERROR(MIN(1150,'[1]Résultats courses'!AE$6/'[1]Résultats courses'!AE178*1000*'[1]Résultats courses'!AE$3),0*1)</f>
        <v>0</v>
      </c>
      <c r="Z111" s="6">
        <f>IFERROR(MIN(1150,'[1]Résultats courses'!AF$6/'[1]Résultats courses'!AF178*1000*'[1]Résultats courses'!AF$3),0*1)</f>
        <v>0</v>
      </c>
      <c r="AA111" s="6">
        <f>IFERROR(MIN(1150,'[1]Résultats courses'!AG$6/'[1]Résultats courses'!AG178*1000*'[1]Résultats courses'!AG$3),0*1)</f>
        <v>879.91026919242256</v>
      </c>
      <c r="AB111" s="6">
        <f>IFERROR(MIN(1150,'[1]Résultats courses'!AH$6/'[1]Résultats courses'!AH178*1000*'[1]Résultats courses'!AH$3),0*1)</f>
        <v>0</v>
      </c>
      <c r="AC111" s="6">
        <f>IFERROR(MIN(1150,'[1]Résultats courses'!AI$6/'[1]Résultats courses'!AI178*1000*'[1]Résultats courses'!AI$3),0*1)</f>
        <v>0</v>
      </c>
      <c r="AD111" s="7">
        <f>IF('[1]Résultats courses'!AJ178="",0*1,'[1]Résultats courses'!AJ178)</f>
        <v>0</v>
      </c>
      <c r="AE111" s="7">
        <f>IF('[1]Résultats courses'!AK178="",0*1,'[1]Résultats courses'!AK178)</f>
        <v>1</v>
      </c>
      <c r="AF111" s="7">
        <f>IF('[1]Résultats courses'!AL178="",0*1,'[1]Résultats courses'!AL178)</f>
        <v>0</v>
      </c>
      <c r="AG111" s="8">
        <f>COUNTIF(C111:AF111,"&gt;0")</f>
        <v>2</v>
      </c>
      <c r="AH111" s="9">
        <f>SUMPRODUCT((C111:AF111)*(C111:AF111&gt;=LARGE(C111:AF111,5)))</f>
        <v>880.91026919242256</v>
      </c>
    </row>
    <row r="112" spans="1:34" x14ac:dyDescent="0.25">
      <c r="A112" s="5" t="str">
        <f>IF('[1]Résultats courses'!C244="","",'[1]Résultats courses'!C244)</f>
        <v>Rozzi Arthur</v>
      </c>
      <c r="B112" s="5" t="str">
        <f>IF('[1]Résultats courses'!H244="","",'[1]Résultats courses'!H244)</f>
        <v/>
      </c>
      <c r="C112" s="6">
        <f>IFERROR(MIN(1150,'[1]Résultats courses'!I$6/'[1]Résultats courses'!I244*1000*'[1]Résultats courses'!I$3),0*1)</f>
        <v>0</v>
      </c>
      <c r="D112" s="6">
        <f>IFERROR(MIN(1150,'[1]Résultats courses'!J$6/'[1]Résultats courses'!J244*1000*'[1]Résultats courses'!J$3),0*1)</f>
        <v>0</v>
      </c>
      <c r="E112" s="6">
        <f>IFERROR(MIN(1150,'[1]Résultats courses'!K$6/'[1]Résultats courses'!K244*1000*'[1]Résultats courses'!K$3),0*1)</f>
        <v>0</v>
      </c>
      <c r="F112" s="6">
        <f>IFERROR(MIN(1150,'[1]Résultats courses'!L$6/'[1]Résultats courses'!L244*1000*'[1]Résultats courses'!L$3),0*1)</f>
        <v>0</v>
      </c>
      <c r="G112" s="6">
        <f>IFERROR(MIN(1150,'[1]Résultats courses'!M$6/'[1]Résultats courses'!M244*1000*'[1]Résultats courses'!M$3),0*1)</f>
        <v>0</v>
      </c>
      <c r="H112" s="6">
        <f>IFERROR(MIN(1150,'[1]Résultats courses'!N$6/'[1]Résultats courses'!N244*1000*'[1]Résultats courses'!N$3),0*1)</f>
        <v>0</v>
      </c>
      <c r="I112" s="6">
        <f>IFERROR(MIN(1150,'[1]Résultats courses'!O$6/'[1]Résultats courses'!O244*1000*'[1]Résultats courses'!O$3),0*1)</f>
        <v>0</v>
      </c>
      <c r="J112" s="6">
        <f>IFERROR(MIN(1150,'[1]Résultats courses'!P$6/'[1]Résultats courses'!P244*1000*'[1]Résultats courses'!P$3),0*1)</f>
        <v>0</v>
      </c>
      <c r="K112" s="6">
        <f>IFERROR(MIN(1150,'[1]Résultats courses'!Q$6/'[1]Résultats courses'!Q244*1000*'[1]Résultats courses'!Q$3),0*1)</f>
        <v>0</v>
      </c>
      <c r="L112" s="6">
        <f>IFERROR(MIN(1150,'[1]Résultats courses'!R$6/'[1]Résultats courses'!R244*1000*'[1]Résultats courses'!R$3),0*1)</f>
        <v>0</v>
      </c>
      <c r="M112" s="6">
        <f>IFERROR(MIN(1150,'[1]Résultats courses'!S$6/'[1]Résultats courses'!S244*1000*'[1]Résultats courses'!S$3),0*1)</f>
        <v>0</v>
      </c>
      <c r="N112" s="6">
        <f>IFERROR(MIN(1150,'[1]Résultats courses'!T$6/'[1]Résultats courses'!T244*1000*'[1]Résultats courses'!T$3),0*1)</f>
        <v>0</v>
      </c>
      <c r="O112" s="6">
        <f>IFERROR(MIN(1150,'[1]Résultats courses'!U$6/'[1]Résultats courses'!U244*1000*'[1]Résultats courses'!U$3),0*1)</f>
        <v>0</v>
      </c>
      <c r="P112" s="6">
        <f>IFERROR(MIN(1150,'[1]Résultats courses'!V$6/'[1]Résultats courses'!V244*1000*'[1]Résultats courses'!V$3),0*1)</f>
        <v>0</v>
      </c>
      <c r="Q112" s="6">
        <f>IFERROR(MIN(1150,'[1]Résultats courses'!W$6/'[1]Résultats courses'!W244*1000*'[1]Résultats courses'!W$3),0*1)</f>
        <v>877.90785498489436</v>
      </c>
      <c r="R112" s="6">
        <f>IFERROR(MIN(1150,'[1]Résultats courses'!X$6/'[1]Résultats courses'!X244*1000*'[1]Résultats courses'!X$3),0*1)</f>
        <v>0</v>
      </c>
      <c r="S112" s="6">
        <f>IFERROR(MIN(1150,'[1]Résultats courses'!Y$6/'[1]Résultats courses'!Y244*1000*'[1]Résultats courses'!Y$3),0*1)</f>
        <v>0</v>
      </c>
      <c r="T112" s="6">
        <f>IFERROR(MIN(1150,'[1]Résultats courses'!Z$6/'[1]Résultats courses'!Z244*1000*'[1]Résultats courses'!Z$3),0*1)</f>
        <v>0</v>
      </c>
      <c r="U112" s="6">
        <f>IFERROR(MIN(1150,'[1]Résultats courses'!AA$6/'[1]Résultats courses'!AA244*1000*'[1]Résultats courses'!AA$3),0*1)</f>
        <v>0</v>
      </c>
      <c r="V112" s="6">
        <f>IFERROR(MIN(1150,'[1]Résultats courses'!AB$6/'[1]Résultats courses'!AB244*1000*'[1]Résultats courses'!AB$3),0*1)</f>
        <v>0</v>
      </c>
      <c r="W112" s="6">
        <f>IFERROR(MIN(1150,'[1]Résultats courses'!AC$6/'[1]Résultats courses'!AC244*1000*'[1]Résultats courses'!AC$3),0*1)</f>
        <v>0</v>
      </c>
      <c r="X112" s="6">
        <f>IFERROR(MIN(1150,'[1]Résultats courses'!AD$6/'[1]Résultats courses'!AD244*1000*'[1]Résultats courses'!AD$3),0*1)</f>
        <v>0</v>
      </c>
      <c r="Y112" s="6">
        <f>IFERROR(MIN(1150,'[1]Résultats courses'!AE$6/'[1]Résultats courses'!AE244*1000*'[1]Résultats courses'!AE$3),0*1)</f>
        <v>0</v>
      </c>
      <c r="Z112" s="6">
        <f>IFERROR(MIN(1150,'[1]Résultats courses'!AF$6/'[1]Résultats courses'!AF244*1000*'[1]Résultats courses'!AF$3),0*1)</f>
        <v>0</v>
      </c>
      <c r="AA112" s="6">
        <f>IFERROR(MIN(1150,'[1]Résultats courses'!AG$6/'[1]Résultats courses'!AG244*1000*'[1]Résultats courses'!AG$3),0*1)</f>
        <v>0</v>
      </c>
      <c r="AB112" s="6">
        <f>IFERROR(MIN(1150,'[1]Résultats courses'!AH$6/'[1]Résultats courses'!AH244*1000*'[1]Résultats courses'!AH$3),0*1)</f>
        <v>0</v>
      </c>
      <c r="AC112" s="6">
        <f>IFERROR(MIN(1150,'[1]Résultats courses'!AI$6/'[1]Résultats courses'!AI244*1000*'[1]Résultats courses'!AI$3),0*1)</f>
        <v>0</v>
      </c>
      <c r="AD112" s="7">
        <f>IF('[1]Résultats courses'!AJ244="",0*1,'[1]Résultats courses'!AJ244)</f>
        <v>0</v>
      </c>
      <c r="AE112" s="7">
        <f>IF('[1]Résultats courses'!AK244="",0*1,'[1]Résultats courses'!AK244)</f>
        <v>1</v>
      </c>
      <c r="AF112" s="7">
        <f>IF('[1]Résultats courses'!AL244="",0*1,'[1]Résultats courses'!AL244)</f>
        <v>0</v>
      </c>
      <c r="AG112" s="8">
        <f>COUNTIF(C112:AF112,"&gt;0")</f>
        <v>2</v>
      </c>
      <c r="AH112" s="9">
        <f>SUMPRODUCT((C112:AF112)*(C112:AF112&gt;=LARGE(C112:AF112,5)))</f>
        <v>878.90785498489436</v>
      </c>
    </row>
    <row r="113" spans="1:34" x14ac:dyDescent="0.25">
      <c r="A113" s="5" t="str">
        <f>IF('[1]Résultats courses'!C46="","",'[1]Résultats courses'!C46)</f>
        <v>Cao Quang</v>
      </c>
      <c r="B113" s="5" t="str">
        <f>IF('[1]Résultats courses'!H46="","",'[1]Résultats courses'!H46)</f>
        <v>Adultes</v>
      </c>
      <c r="C113" s="6">
        <f>IFERROR(MIN(1150,'[1]Résultats courses'!I$6/'[1]Résultats courses'!I46*1000*'[1]Résultats courses'!I$3),0*1)</f>
        <v>0</v>
      </c>
      <c r="D113" s="6">
        <f>IFERROR(MIN(1150,'[1]Résultats courses'!J$6/'[1]Résultats courses'!J46*1000*'[1]Résultats courses'!J$3),0*1)</f>
        <v>0</v>
      </c>
      <c r="E113" s="6">
        <f>IFERROR(MIN(1150,'[1]Résultats courses'!K$6/'[1]Résultats courses'!K46*1000*'[1]Résultats courses'!K$3),0*1)</f>
        <v>0</v>
      </c>
      <c r="F113" s="6">
        <f>IFERROR(MIN(1150,'[1]Résultats courses'!L$6/'[1]Résultats courses'!L46*1000*'[1]Résultats courses'!L$3),0*1)</f>
        <v>0</v>
      </c>
      <c r="G113" s="6">
        <f>IFERROR(MIN(1150,'[1]Résultats courses'!M$6/'[1]Résultats courses'!M46*1000*'[1]Résultats courses'!M$3),0*1)</f>
        <v>0</v>
      </c>
      <c r="H113" s="6">
        <f>IFERROR(MIN(1150,'[1]Résultats courses'!N$6/'[1]Résultats courses'!N46*1000*'[1]Résultats courses'!N$3),0*1)</f>
        <v>0</v>
      </c>
      <c r="I113" s="6">
        <f>IFERROR(MIN(1150,'[1]Résultats courses'!O$6/'[1]Résultats courses'!O46*1000*'[1]Résultats courses'!O$3),0*1)</f>
        <v>0</v>
      </c>
      <c r="J113" s="6">
        <f>IFERROR(MIN(1150,'[1]Résultats courses'!P$6/'[1]Résultats courses'!P46*1000*'[1]Résultats courses'!P$3),0*1)</f>
        <v>0</v>
      </c>
      <c r="K113" s="6">
        <f>IFERROR(MIN(1150,'[1]Résultats courses'!Q$6/'[1]Résultats courses'!Q46*1000*'[1]Résultats courses'!Q$3),0*1)</f>
        <v>0</v>
      </c>
      <c r="L113" s="6">
        <f>IFERROR(MIN(1150,'[1]Résultats courses'!R$6/'[1]Résultats courses'!R46*1000*'[1]Résultats courses'!R$3),0*1)</f>
        <v>0</v>
      </c>
      <c r="M113" s="6">
        <f>IFERROR(MIN(1150,'[1]Résultats courses'!S$6/'[1]Résultats courses'!S46*1000*'[1]Résultats courses'!S$3),0*1)</f>
        <v>0</v>
      </c>
      <c r="N113" s="6">
        <f>IFERROR(MIN(1150,'[1]Résultats courses'!T$6/'[1]Résultats courses'!T46*1000*'[1]Résultats courses'!T$3),0*1)</f>
        <v>0</v>
      </c>
      <c r="O113" s="6">
        <f>IFERROR(MIN(1150,'[1]Résultats courses'!U$6/'[1]Résultats courses'!U46*1000*'[1]Résultats courses'!U$3),0*1)</f>
        <v>0</v>
      </c>
      <c r="P113" s="6">
        <f>IFERROR(MIN(1150,'[1]Résultats courses'!V$6/'[1]Résultats courses'!V46*1000*'[1]Résultats courses'!V$3),0*1)</f>
        <v>0</v>
      </c>
      <c r="Q113" s="6">
        <f>IFERROR(MIN(1150,'[1]Résultats courses'!W$6/'[1]Résultats courses'!W46*1000*'[1]Résultats courses'!W$3),0*1)</f>
        <v>0</v>
      </c>
      <c r="R113" s="6">
        <f>IFERROR(MIN(1150,'[1]Résultats courses'!X$6/'[1]Résultats courses'!X46*1000*'[1]Résultats courses'!X$3),0*1)</f>
        <v>0</v>
      </c>
      <c r="S113" s="6">
        <f>IFERROR(MIN(1150,'[1]Résultats courses'!Y$6/'[1]Résultats courses'!Y46*1000*'[1]Résultats courses'!Y$3),0*1)</f>
        <v>0</v>
      </c>
      <c r="T113" s="6">
        <f>IFERROR(MIN(1150,'[1]Résultats courses'!Z$6/'[1]Résultats courses'!Z46*1000*'[1]Résultats courses'!Z$3),0*1)</f>
        <v>0</v>
      </c>
      <c r="U113" s="6">
        <f>IFERROR(MIN(1150,'[1]Résultats courses'!AA$6/'[1]Résultats courses'!AA46*1000*'[1]Résultats courses'!AA$3),0*1)</f>
        <v>0</v>
      </c>
      <c r="V113" s="6">
        <f>IFERROR(MIN(1150,'[1]Résultats courses'!AB$6/'[1]Résultats courses'!AB46*1000*'[1]Résultats courses'!AB$3),0*1)</f>
        <v>0</v>
      </c>
      <c r="W113" s="6">
        <f>IFERROR(MIN(1150,'[1]Résultats courses'!AC$6/'[1]Résultats courses'!AC46*1000*'[1]Résultats courses'!AC$3),0*1)</f>
        <v>0</v>
      </c>
      <c r="X113" s="6">
        <f>IFERROR(MIN(1150,'[1]Résultats courses'!AD$6/'[1]Résultats courses'!AD46*1000*'[1]Résultats courses'!AD$3),0*1)</f>
        <v>0</v>
      </c>
      <c r="Y113" s="6">
        <f>IFERROR(MIN(1150,'[1]Résultats courses'!AE$6/'[1]Résultats courses'!AE46*1000*'[1]Résultats courses'!AE$3),0*1)</f>
        <v>0</v>
      </c>
      <c r="Z113" s="6">
        <f>IFERROR(MIN(1150,'[1]Résultats courses'!AF$6/'[1]Résultats courses'!AF46*1000*'[1]Résultats courses'!AF$3),0*1)</f>
        <v>865.46489563567354</v>
      </c>
      <c r="AA113" s="6">
        <f>IFERROR(MIN(1150,'[1]Résultats courses'!AG$6/'[1]Résultats courses'!AG46*1000*'[1]Résultats courses'!AG$3),0*1)</f>
        <v>0</v>
      </c>
      <c r="AB113" s="6">
        <f>IFERROR(MIN(1150,'[1]Résultats courses'!AH$6/'[1]Résultats courses'!AH46*1000*'[1]Résultats courses'!AH$3),0*1)</f>
        <v>0</v>
      </c>
      <c r="AC113" s="6">
        <f>IFERROR(MIN(1150,'[1]Résultats courses'!AI$6/'[1]Résultats courses'!AI46*1000*'[1]Résultats courses'!AI$3),0*1)</f>
        <v>0</v>
      </c>
      <c r="AD113" s="7">
        <f>IF('[1]Résultats courses'!AJ46="",0*1,'[1]Résultats courses'!AJ46)</f>
        <v>0</v>
      </c>
      <c r="AE113" s="7">
        <f>IF('[1]Résultats courses'!AK46="",0*1,'[1]Résultats courses'!AK46)</f>
        <v>1</v>
      </c>
      <c r="AF113" s="7">
        <f>IF('[1]Résultats courses'!AL46="",0*1,'[1]Résultats courses'!AL46)</f>
        <v>0</v>
      </c>
      <c r="AG113" s="8">
        <f>COUNTIF(C113:AF113,"&gt;0")</f>
        <v>2</v>
      </c>
      <c r="AH113" s="9">
        <f>SUMPRODUCT((C113:AF113)*(C113:AF113&gt;=LARGE(C113:AF113,5)))</f>
        <v>866.46489563567354</v>
      </c>
    </row>
    <row r="114" spans="1:34" x14ac:dyDescent="0.25">
      <c r="A114" s="5" t="str">
        <f>IF('[1]Résultats courses'!C41="","",'[1]Résultats courses'!C41)</f>
        <v>Bryssinck Thomas</v>
      </c>
      <c r="B114" s="5" t="str">
        <f>IF('[1]Résultats courses'!H41="","",'[1]Résultats courses'!H41)</f>
        <v/>
      </c>
      <c r="C114" s="6">
        <f>IFERROR(MIN(1150,'[1]Résultats courses'!I$6/'[1]Résultats courses'!I41*1000*'[1]Résultats courses'!I$3),0*1)</f>
        <v>0</v>
      </c>
      <c r="D114" s="6">
        <f>IFERROR(MIN(1150,'[1]Résultats courses'!J$6/'[1]Résultats courses'!J41*1000*'[1]Résultats courses'!J$3),0*1)</f>
        <v>0</v>
      </c>
      <c r="E114" s="6">
        <f>IFERROR(MIN(1150,'[1]Résultats courses'!K$6/'[1]Résultats courses'!K41*1000*'[1]Résultats courses'!K$3),0*1)</f>
        <v>0</v>
      </c>
      <c r="F114" s="6">
        <f>IFERROR(MIN(1150,'[1]Résultats courses'!L$6/'[1]Résultats courses'!L41*1000*'[1]Résultats courses'!L$3),0*1)</f>
        <v>0</v>
      </c>
      <c r="G114" s="6">
        <f>IFERROR(MIN(1150,'[1]Résultats courses'!M$6/'[1]Résultats courses'!M41*1000*'[1]Résultats courses'!M$3),0*1)</f>
        <v>0</v>
      </c>
      <c r="H114" s="6">
        <f>IFERROR(MIN(1150,'[1]Résultats courses'!N$6/'[1]Résultats courses'!N41*1000*'[1]Résultats courses'!N$3),0*1)</f>
        <v>0</v>
      </c>
      <c r="I114" s="6">
        <f>IFERROR(MIN(1150,'[1]Résultats courses'!O$6/'[1]Résultats courses'!O41*1000*'[1]Résultats courses'!O$3),0*1)</f>
        <v>0</v>
      </c>
      <c r="J114" s="6">
        <f>IFERROR(MIN(1150,'[1]Résultats courses'!P$6/'[1]Résultats courses'!P41*1000*'[1]Résultats courses'!P$3),0*1)</f>
        <v>0</v>
      </c>
      <c r="K114" s="6">
        <f>IFERROR(MIN(1150,'[1]Résultats courses'!Q$6/'[1]Résultats courses'!Q41*1000*'[1]Résultats courses'!Q$3),0*1)</f>
        <v>0</v>
      </c>
      <c r="L114" s="6">
        <f>IFERROR(MIN(1150,'[1]Résultats courses'!R$6/'[1]Résultats courses'!R41*1000*'[1]Résultats courses'!R$3),0*1)</f>
        <v>0</v>
      </c>
      <c r="M114" s="6">
        <f>IFERROR(MIN(1150,'[1]Résultats courses'!S$6/'[1]Résultats courses'!S41*1000*'[1]Résultats courses'!S$3),0*1)</f>
        <v>862.11987659762008</v>
      </c>
      <c r="N114" s="6">
        <f>IFERROR(MIN(1150,'[1]Résultats courses'!T$6/'[1]Résultats courses'!T41*1000*'[1]Résultats courses'!T$3),0*1)</f>
        <v>0</v>
      </c>
      <c r="O114" s="6">
        <f>IFERROR(MIN(1150,'[1]Résultats courses'!U$6/'[1]Résultats courses'!U41*1000*'[1]Résultats courses'!U$3),0*1)</f>
        <v>0</v>
      </c>
      <c r="P114" s="6">
        <f>IFERROR(MIN(1150,'[1]Résultats courses'!V$6/'[1]Résultats courses'!V41*1000*'[1]Résultats courses'!V$3),0*1)</f>
        <v>0</v>
      </c>
      <c r="Q114" s="6">
        <f>IFERROR(MIN(1150,'[1]Résultats courses'!W$6/'[1]Résultats courses'!W41*1000*'[1]Résultats courses'!W$3),0*1)</f>
        <v>0</v>
      </c>
      <c r="R114" s="6">
        <f>IFERROR(MIN(1150,'[1]Résultats courses'!X$6/'[1]Résultats courses'!X41*1000*'[1]Résultats courses'!X$3),0*1)</f>
        <v>0</v>
      </c>
      <c r="S114" s="6">
        <f>IFERROR(MIN(1150,'[1]Résultats courses'!Y$6/'[1]Résultats courses'!Y41*1000*'[1]Résultats courses'!Y$3),0*1)</f>
        <v>0</v>
      </c>
      <c r="T114" s="6">
        <f>IFERROR(MIN(1150,'[1]Résultats courses'!Z$6/'[1]Résultats courses'!Z41*1000*'[1]Résultats courses'!Z$3),0*1)</f>
        <v>0</v>
      </c>
      <c r="U114" s="6">
        <f>IFERROR(MIN(1150,'[1]Résultats courses'!AA$6/'[1]Résultats courses'!AA41*1000*'[1]Résultats courses'!AA$3),0*1)</f>
        <v>0</v>
      </c>
      <c r="V114" s="6">
        <f>IFERROR(MIN(1150,'[1]Résultats courses'!AB$6/'[1]Résultats courses'!AB41*1000*'[1]Résultats courses'!AB$3),0*1)</f>
        <v>0</v>
      </c>
      <c r="W114" s="6">
        <f>IFERROR(MIN(1150,'[1]Résultats courses'!AC$6/'[1]Résultats courses'!AC41*1000*'[1]Résultats courses'!AC$3),0*1)</f>
        <v>0</v>
      </c>
      <c r="X114" s="6">
        <f>IFERROR(MIN(1150,'[1]Résultats courses'!AD$6/'[1]Résultats courses'!AD41*1000*'[1]Résultats courses'!AD$3),0*1)</f>
        <v>0</v>
      </c>
      <c r="Y114" s="6">
        <f>IFERROR(MIN(1150,'[1]Résultats courses'!AE$6/'[1]Résultats courses'!AE41*1000*'[1]Résultats courses'!AE$3),0*1)</f>
        <v>0</v>
      </c>
      <c r="Z114" s="6">
        <f>IFERROR(MIN(1150,'[1]Résultats courses'!AF$6/'[1]Résultats courses'!AF41*1000*'[1]Résultats courses'!AF$3),0*1)</f>
        <v>0</v>
      </c>
      <c r="AA114" s="6">
        <f>IFERROR(MIN(1150,'[1]Résultats courses'!AG$6/'[1]Résultats courses'!AG41*1000*'[1]Résultats courses'!AG$3),0*1)</f>
        <v>0</v>
      </c>
      <c r="AB114" s="6">
        <f>IFERROR(MIN(1150,'[1]Résultats courses'!AH$6/'[1]Résultats courses'!AH41*1000*'[1]Résultats courses'!AH$3),0*1)</f>
        <v>0</v>
      </c>
      <c r="AC114" s="6">
        <f>IFERROR(MIN(1150,'[1]Résultats courses'!AI$6/'[1]Résultats courses'!AI41*1000*'[1]Résultats courses'!AI$3),0*1)</f>
        <v>0</v>
      </c>
      <c r="AD114" s="7">
        <f>IF('[1]Résultats courses'!AJ41="",0*1,'[1]Résultats courses'!AJ41)</f>
        <v>0</v>
      </c>
      <c r="AE114" s="7">
        <f>IF('[1]Résultats courses'!AK41="",0*1,'[1]Résultats courses'!AK41)</f>
        <v>1</v>
      </c>
      <c r="AF114" s="7">
        <f>IF('[1]Résultats courses'!AL41="",0*1,'[1]Résultats courses'!AL41)</f>
        <v>0</v>
      </c>
      <c r="AG114" s="8">
        <f>COUNTIF(C114:AF114,"&gt;0")</f>
        <v>2</v>
      </c>
      <c r="AH114" s="9">
        <f>SUMPRODUCT((C114:AF114)*(C114:AF114&gt;=LARGE(C114:AF114,5)))</f>
        <v>863.11987659762008</v>
      </c>
    </row>
    <row r="115" spans="1:34" x14ac:dyDescent="0.25">
      <c r="A115" s="5" t="str">
        <f>IF('[1]Résultats courses'!C95="","",'[1]Résultats courses'!C95)</f>
        <v>DEMUYT Nerea</v>
      </c>
      <c r="B115" s="5" t="str">
        <f>IF('[1]Résultats courses'!H95="","",'[1]Résultats courses'!H95)</f>
        <v>Jeunes (&lt;19ans)</v>
      </c>
      <c r="C115" s="6">
        <f>IFERROR(MIN(1150,'[1]Résultats courses'!I$6/'[1]Résultats courses'!I95*1000*'[1]Résultats courses'!I$3),0*1)</f>
        <v>0</v>
      </c>
      <c r="D115" s="6">
        <f>IFERROR(MIN(1150,'[1]Résultats courses'!J$6/'[1]Résultats courses'!J95*1000*'[1]Résultats courses'!J$3),0*1)</f>
        <v>0</v>
      </c>
      <c r="E115" s="6">
        <f>IFERROR(MIN(1150,'[1]Résultats courses'!K$6/'[1]Résultats courses'!K95*1000*'[1]Résultats courses'!K$3),0*1)</f>
        <v>0</v>
      </c>
      <c r="F115" s="6">
        <f>IFERROR(MIN(1150,'[1]Résultats courses'!L$6/'[1]Résultats courses'!L95*1000*'[1]Résultats courses'!L$3),0*1)</f>
        <v>0</v>
      </c>
      <c r="G115" s="6">
        <f>IFERROR(MIN(1150,'[1]Résultats courses'!M$6/'[1]Résultats courses'!M95*1000*'[1]Résultats courses'!M$3),0*1)</f>
        <v>0</v>
      </c>
      <c r="H115" s="6">
        <f>IFERROR(MIN(1150,'[1]Résultats courses'!N$6/'[1]Résultats courses'!N95*1000*'[1]Résultats courses'!N$3),0*1)</f>
        <v>0</v>
      </c>
      <c r="I115" s="6">
        <f>IFERROR(MIN(1150,'[1]Résultats courses'!O$6/'[1]Résultats courses'!O95*1000*'[1]Résultats courses'!O$3),0*1)</f>
        <v>0</v>
      </c>
      <c r="J115" s="6">
        <f>IFERROR(MIN(1150,'[1]Résultats courses'!P$6/'[1]Résultats courses'!P95*1000*'[1]Résultats courses'!P$3),0*1)</f>
        <v>0</v>
      </c>
      <c r="K115" s="6">
        <f>IFERROR(MIN(1150,'[1]Résultats courses'!Q$6/'[1]Résultats courses'!Q95*1000*'[1]Résultats courses'!Q$3),0*1)</f>
        <v>0</v>
      </c>
      <c r="L115" s="6">
        <f>IFERROR(MIN(1150,'[1]Résultats courses'!R$6/'[1]Résultats courses'!R95*1000*'[1]Résultats courses'!R$3),0*1)</f>
        <v>0</v>
      </c>
      <c r="M115" s="6">
        <f>IFERROR(MIN(1150,'[1]Résultats courses'!S$6/'[1]Résultats courses'!S95*1000*'[1]Résultats courses'!S$3),0*1)</f>
        <v>857.20858895705521</v>
      </c>
      <c r="N115" s="6">
        <f>IFERROR(MIN(1150,'[1]Résultats courses'!T$6/'[1]Résultats courses'!T95*1000*'[1]Résultats courses'!T$3),0*1)</f>
        <v>0</v>
      </c>
      <c r="O115" s="6">
        <f>IFERROR(MIN(1150,'[1]Résultats courses'!U$6/'[1]Résultats courses'!U95*1000*'[1]Résultats courses'!U$3),0*1)</f>
        <v>0</v>
      </c>
      <c r="P115" s="6">
        <f>IFERROR(MIN(1150,'[1]Résultats courses'!V$6/'[1]Résultats courses'!V95*1000*'[1]Résultats courses'!V$3),0*1)</f>
        <v>0</v>
      </c>
      <c r="Q115" s="6">
        <f>IFERROR(MIN(1150,'[1]Résultats courses'!W$6/'[1]Résultats courses'!W95*1000*'[1]Résultats courses'!W$3),0*1)</f>
        <v>0</v>
      </c>
      <c r="R115" s="6">
        <f>IFERROR(MIN(1150,'[1]Résultats courses'!X$6/'[1]Résultats courses'!X95*1000*'[1]Résultats courses'!X$3),0*1)</f>
        <v>0</v>
      </c>
      <c r="S115" s="6">
        <f>IFERROR(MIN(1150,'[1]Résultats courses'!Y$6/'[1]Résultats courses'!Y95*1000*'[1]Résultats courses'!Y$3),0*1)</f>
        <v>0</v>
      </c>
      <c r="T115" s="6">
        <f>IFERROR(MIN(1150,'[1]Résultats courses'!Z$6/'[1]Résultats courses'!Z95*1000*'[1]Résultats courses'!Z$3),0*1)</f>
        <v>0</v>
      </c>
      <c r="U115" s="6">
        <f>IFERROR(MIN(1150,'[1]Résultats courses'!AA$6/'[1]Résultats courses'!AA95*1000*'[1]Résultats courses'!AA$3),0*1)</f>
        <v>0</v>
      </c>
      <c r="V115" s="6">
        <f>IFERROR(MIN(1150,'[1]Résultats courses'!AB$6/'[1]Résultats courses'!AB95*1000*'[1]Résultats courses'!AB$3),0*1)</f>
        <v>0</v>
      </c>
      <c r="W115" s="6">
        <f>IFERROR(MIN(1150,'[1]Résultats courses'!AC$6/'[1]Résultats courses'!AC95*1000*'[1]Résultats courses'!AC$3),0*1)</f>
        <v>0</v>
      </c>
      <c r="X115" s="6">
        <f>IFERROR(MIN(1150,'[1]Résultats courses'!AD$6/'[1]Résultats courses'!AD95*1000*'[1]Résultats courses'!AD$3),0*1)</f>
        <v>0</v>
      </c>
      <c r="Y115" s="6">
        <f>IFERROR(MIN(1150,'[1]Résultats courses'!AE$6/'[1]Résultats courses'!AE95*1000*'[1]Résultats courses'!AE$3),0*1)</f>
        <v>0</v>
      </c>
      <c r="Z115" s="6">
        <f>IFERROR(MIN(1150,'[1]Résultats courses'!AF$6/'[1]Résultats courses'!AF95*1000*'[1]Résultats courses'!AF$3),0*1)</f>
        <v>0</v>
      </c>
      <c r="AA115" s="6">
        <f>IFERROR(MIN(1150,'[1]Résultats courses'!AG$6/'[1]Résultats courses'!AG95*1000*'[1]Résultats courses'!AG$3),0*1)</f>
        <v>0</v>
      </c>
      <c r="AB115" s="6">
        <f>IFERROR(MIN(1150,'[1]Résultats courses'!AH$6/'[1]Résultats courses'!AH95*1000*'[1]Résultats courses'!AH$3),0*1)</f>
        <v>0</v>
      </c>
      <c r="AC115" s="6">
        <f>IFERROR(MIN(1150,'[1]Résultats courses'!AI$6/'[1]Résultats courses'!AI95*1000*'[1]Résultats courses'!AI$3),0*1)</f>
        <v>0</v>
      </c>
      <c r="AD115" s="7">
        <f>IF('[1]Résultats courses'!AJ95="",0*1,'[1]Résultats courses'!AJ95)</f>
        <v>0</v>
      </c>
      <c r="AE115" s="7">
        <f>IF('[1]Résultats courses'!AK95="",0*1,'[1]Résultats courses'!AK95)</f>
        <v>1</v>
      </c>
      <c r="AF115" s="7">
        <f>IF('[1]Résultats courses'!AL95="",0*1,'[1]Résultats courses'!AL95)</f>
        <v>0</v>
      </c>
      <c r="AG115" s="8">
        <f>COUNTIF(C115:AF115,"&gt;0")</f>
        <v>2</v>
      </c>
      <c r="AH115" s="9">
        <f>SUMPRODUCT((C115:AF115)*(C115:AF115&gt;=LARGE(C115:AF115,5)))</f>
        <v>858.20858895705521</v>
      </c>
    </row>
    <row r="116" spans="1:34" x14ac:dyDescent="0.25">
      <c r="A116" s="5" t="str">
        <f>IF('[1]Résultats courses'!C158="","",'[1]Résultats courses'!C158)</f>
        <v>Kulesza Karolina</v>
      </c>
      <c r="B116" s="5" t="str">
        <f>IF('[1]Résultats courses'!H158="","",'[1]Résultats courses'!H158)</f>
        <v>Jeunes (&lt;19ans)</v>
      </c>
      <c r="C116" s="6">
        <f>IFERROR(MIN(1150,'[1]Résultats courses'!I$6/'[1]Résultats courses'!I158*1000*'[1]Résultats courses'!I$3),0*1)</f>
        <v>0</v>
      </c>
      <c r="D116" s="6">
        <f>IFERROR(MIN(1150,'[1]Résultats courses'!J$6/'[1]Résultats courses'!J158*1000*'[1]Résultats courses'!J$3),0*1)</f>
        <v>0</v>
      </c>
      <c r="E116" s="6">
        <f>IFERROR(MIN(1150,'[1]Résultats courses'!K$6/'[1]Résultats courses'!K158*1000*'[1]Résultats courses'!K$3),0*1)</f>
        <v>0</v>
      </c>
      <c r="F116" s="6">
        <f>IFERROR(MIN(1150,'[1]Résultats courses'!L$6/'[1]Résultats courses'!L158*1000*'[1]Résultats courses'!L$3),0*1)</f>
        <v>0</v>
      </c>
      <c r="G116" s="6">
        <f>IFERROR(MIN(1150,'[1]Résultats courses'!M$6/'[1]Résultats courses'!M158*1000*'[1]Résultats courses'!M$3),0*1)</f>
        <v>0</v>
      </c>
      <c r="H116" s="6">
        <f>IFERROR(MIN(1150,'[1]Résultats courses'!N$6/'[1]Résultats courses'!N158*1000*'[1]Résultats courses'!N$3),0*1)</f>
        <v>0</v>
      </c>
      <c r="I116" s="6">
        <f>IFERROR(MIN(1150,'[1]Résultats courses'!O$6/'[1]Résultats courses'!O158*1000*'[1]Résultats courses'!O$3),0*1)</f>
        <v>0</v>
      </c>
      <c r="J116" s="6">
        <f>IFERROR(MIN(1150,'[1]Résultats courses'!P$6/'[1]Résultats courses'!P158*1000*'[1]Résultats courses'!P$3),0*1)</f>
        <v>0</v>
      </c>
      <c r="K116" s="6">
        <f>IFERROR(MIN(1150,'[1]Résultats courses'!Q$6/'[1]Résultats courses'!Q158*1000*'[1]Résultats courses'!Q$3),0*1)</f>
        <v>0</v>
      </c>
      <c r="L116" s="6">
        <f>IFERROR(MIN(1150,'[1]Résultats courses'!R$6/'[1]Résultats courses'!R158*1000*'[1]Résultats courses'!R$3),0*1)</f>
        <v>0</v>
      </c>
      <c r="M116" s="6">
        <f>IFERROR(MIN(1150,'[1]Résultats courses'!S$6/'[1]Résultats courses'!S158*1000*'[1]Résultats courses'!S$3),0*1)</f>
        <v>857.20858895705521</v>
      </c>
      <c r="N116" s="6">
        <f>IFERROR(MIN(1150,'[1]Résultats courses'!T$6/'[1]Résultats courses'!T158*1000*'[1]Résultats courses'!T$3),0*1)</f>
        <v>0</v>
      </c>
      <c r="O116" s="6">
        <f>IFERROR(MIN(1150,'[1]Résultats courses'!U$6/'[1]Résultats courses'!U158*1000*'[1]Résultats courses'!U$3),0*1)</f>
        <v>0</v>
      </c>
      <c r="P116" s="6">
        <f>IFERROR(MIN(1150,'[1]Résultats courses'!V$6/'[1]Résultats courses'!V158*1000*'[1]Résultats courses'!V$3),0*1)</f>
        <v>0</v>
      </c>
      <c r="Q116" s="6">
        <f>IFERROR(MIN(1150,'[1]Résultats courses'!W$6/'[1]Résultats courses'!W158*1000*'[1]Résultats courses'!W$3),0*1)</f>
        <v>0</v>
      </c>
      <c r="R116" s="6">
        <f>IFERROR(MIN(1150,'[1]Résultats courses'!X$6/'[1]Résultats courses'!X158*1000*'[1]Résultats courses'!X$3),0*1)</f>
        <v>0</v>
      </c>
      <c r="S116" s="6">
        <f>IFERROR(MIN(1150,'[1]Résultats courses'!Y$6/'[1]Résultats courses'!Y158*1000*'[1]Résultats courses'!Y$3),0*1)</f>
        <v>0</v>
      </c>
      <c r="T116" s="6">
        <f>IFERROR(MIN(1150,'[1]Résultats courses'!Z$6/'[1]Résultats courses'!Z158*1000*'[1]Résultats courses'!Z$3),0*1)</f>
        <v>0</v>
      </c>
      <c r="U116" s="6">
        <f>IFERROR(MIN(1150,'[1]Résultats courses'!AA$6/'[1]Résultats courses'!AA158*1000*'[1]Résultats courses'!AA$3),0*1)</f>
        <v>0</v>
      </c>
      <c r="V116" s="6">
        <f>IFERROR(MIN(1150,'[1]Résultats courses'!AB$6/'[1]Résultats courses'!AB158*1000*'[1]Résultats courses'!AB$3),0*1)</f>
        <v>0</v>
      </c>
      <c r="W116" s="6">
        <f>IFERROR(MIN(1150,'[1]Résultats courses'!AC$6/'[1]Résultats courses'!AC158*1000*'[1]Résultats courses'!AC$3),0*1)</f>
        <v>0</v>
      </c>
      <c r="X116" s="6">
        <f>IFERROR(MIN(1150,'[1]Résultats courses'!AD$6/'[1]Résultats courses'!AD158*1000*'[1]Résultats courses'!AD$3),0*1)</f>
        <v>0</v>
      </c>
      <c r="Y116" s="6">
        <f>IFERROR(MIN(1150,'[1]Résultats courses'!AE$6/'[1]Résultats courses'!AE158*1000*'[1]Résultats courses'!AE$3),0*1)</f>
        <v>0</v>
      </c>
      <c r="Z116" s="6">
        <f>IFERROR(MIN(1150,'[1]Résultats courses'!AF$6/'[1]Résultats courses'!AF158*1000*'[1]Résultats courses'!AF$3),0*1)</f>
        <v>0</v>
      </c>
      <c r="AA116" s="6">
        <f>IFERROR(MIN(1150,'[1]Résultats courses'!AG$6/'[1]Résultats courses'!AG158*1000*'[1]Résultats courses'!AG$3),0*1)</f>
        <v>0</v>
      </c>
      <c r="AB116" s="6">
        <f>IFERROR(MIN(1150,'[1]Résultats courses'!AH$6/'[1]Résultats courses'!AH158*1000*'[1]Résultats courses'!AH$3),0*1)</f>
        <v>0</v>
      </c>
      <c r="AC116" s="6">
        <f>IFERROR(MIN(1150,'[1]Résultats courses'!AI$6/'[1]Résultats courses'!AI158*1000*'[1]Résultats courses'!AI$3),0*1)</f>
        <v>0</v>
      </c>
      <c r="AD116" s="7">
        <f>IF('[1]Résultats courses'!AJ158="",0*1,'[1]Résultats courses'!AJ158)</f>
        <v>0</v>
      </c>
      <c r="AE116" s="7">
        <f>IF('[1]Résultats courses'!AK158="",0*1,'[1]Résultats courses'!AK158)</f>
        <v>1</v>
      </c>
      <c r="AF116" s="7">
        <f>IF('[1]Résultats courses'!AL158="",0*1,'[1]Résultats courses'!AL158)</f>
        <v>0</v>
      </c>
      <c r="AG116" s="8">
        <f>COUNTIF(C116:AF116,"&gt;0")</f>
        <v>2</v>
      </c>
      <c r="AH116" s="9">
        <f>SUMPRODUCT((C116:AF116)*(C116:AF116&gt;=LARGE(C116:AF116,5)))</f>
        <v>858.20858895705521</v>
      </c>
    </row>
    <row r="117" spans="1:34" x14ac:dyDescent="0.25">
      <c r="A117" s="5" t="str">
        <f>IF('[1]Résultats courses'!C296="","",'[1]Résultats courses'!C296)</f>
        <v>Vargas Arnaldo</v>
      </c>
      <c r="B117" s="5" t="str">
        <f>IF('[1]Résultats courses'!H296="","",'[1]Résultats courses'!H296)</f>
        <v>Adultes</v>
      </c>
      <c r="C117" s="6">
        <f>IFERROR(MIN(1150,'[1]Résultats courses'!I$6/'[1]Résultats courses'!I296*1000*'[1]Résultats courses'!I$3),0*1)</f>
        <v>0</v>
      </c>
      <c r="D117" s="6">
        <f>IFERROR(MIN(1150,'[1]Résultats courses'!J$6/'[1]Résultats courses'!J296*1000*'[1]Résultats courses'!J$3),0*1)</f>
        <v>0</v>
      </c>
      <c r="E117" s="6">
        <f>IFERROR(MIN(1150,'[1]Résultats courses'!K$6/'[1]Résultats courses'!K296*1000*'[1]Résultats courses'!K$3),0*1)</f>
        <v>0</v>
      </c>
      <c r="F117" s="6">
        <f>IFERROR(MIN(1150,'[1]Résultats courses'!L$6/'[1]Résultats courses'!L296*1000*'[1]Résultats courses'!L$3),0*1)</f>
        <v>0</v>
      </c>
      <c r="G117" s="6">
        <f>IFERROR(MIN(1150,'[1]Résultats courses'!M$6/'[1]Résultats courses'!M296*1000*'[1]Résultats courses'!M$3),0*1)</f>
        <v>0</v>
      </c>
      <c r="H117" s="6">
        <f>IFERROR(MIN(1150,'[1]Résultats courses'!N$6/'[1]Résultats courses'!N296*1000*'[1]Résultats courses'!N$3),0*1)</f>
        <v>0</v>
      </c>
      <c r="I117" s="6">
        <f>IFERROR(MIN(1150,'[1]Résultats courses'!O$6/'[1]Résultats courses'!O296*1000*'[1]Résultats courses'!O$3),0*1)</f>
        <v>0</v>
      </c>
      <c r="J117" s="6">
        <f>IFERROR(MIN(1150,'[1]Résultats courses'!P$6/'[1]Résultats courses'!P296*1000*'[1]Résultats courses'!P$3),0*1)</f>
        <v>0</v>
      </c>
      <c r="K117" s="6">
        <f>IFERROR(MIN(1150,'[1]Résultats courses'!Q$6/'[1]Résultats courses'!Q296*1000*'[1]Résultats courses'!Q$3),0*1)</f>
        <v>0</v>
      </c>
      <c r="L117" s="6">
        <f>IFERROR(MIN(1150,'[1]Résultats courses'!R$6/'[1]Résultats courses'!R296*1000*'[1]Résultats courses'!R$3),0*1)</f>
        <v>0</v>
      </c>
      <c r="M117" s="6">
        <f>IFERROR(MIN(1150,'[1]Résultats courses'!S$6/'[1]Résultats courses'!S296*1000*'[1]Résultats courses'!S$3),0*1)</f>
        <v>0</v>
      </c>
      <c r="N117" s="6">
        <f>IFERROR(MIN(1150,'[1]Résultats courses'!T$6/'[1]Résultats courses'!T296*1000*'[1]Résultats courses'!T$3),0*1)</f>
        <v>0</v>
      </c>
      <c r="O117" s="6">
        <f>IFERROR(MIN(1150,'[1]Résultats courses'!U$6/'[1]Résultats courses'!U296*1000*'[1]Résultats courses'!U$3),0*1)</f>
        <v>0</v>
      </c>
      <c r="P117" s="6">
        <f>IFERROR(MIN(1150,'[1]Résultats courses'!V$6/'[1]Résultats courses'!V296*1000*'[1]Résultats courses'!V$3),0*1)</f>
        <v>0</v>
      </c>
      <c r="Q117" s="6">
        <f>IFERROR(MIN(1150,'[1]Résultats courses'!W$6/'[1]Résultats courses'!W296*1000*'[1]Résultats courses'!W$3),0*1)</f>
        <v>0</v>
      </c>
      <c r="R117" s="6">
        <f>IFERROR(MIN(1150,'[1]Résultats courses'!X$6/'[1]Résultats courses'!X296*1000*'[1]Résultats courses'!X$3),0*1)</f>
        <v>0</v>
      </c>
      <c r="S117" s="6">
        <f>IFERROR(MIN(1150,'[1]Résultats courses'!Y$6/'[1]Résultats courses'!Y296*1000*'[1]Résultats courses'!Y$3),0*1)</f>
        <v>0</v>
      </c>
      <c r="T117" s="6">
        <f>IFERROR(MIN(1150,'[1]Résultats courses'!Z$6/'[1]Résultats courses'!Z296*1000*'[1]Résultats courses'!Z$3),0*1)</f>
        <v>0</v>
      </c>
      <c r="U117" s="6">
        <f>IFERROR(MIN(1150,'[1]Résultats courses'!AA$6/'[1]Résultats courses'!AA296*1000*'[1]Résultats courses'!AA$3),0*1)</f>
        <v>0</v>
      </c>
      <c r="V117" s="6">
        <f>IFERROR(MIN(1150,'[1]Résultats courses'!AB$6/'[1]Résultats courses'!AB296*1000*'[1]Résultats courses'!AB$3),0*1)</f>
        <v>0</v>
      </c>
      <c r="W117" s="6">
        <f>IFERROR(MIN(1150,'[1]Résultats courses'!AC$6/'[1]Résultats courses'!AC296*1000*'[1]Résultats courses'!AC$3),0*1)</f>
        <v>856.48518216421962</v>
      </c>
      <c r="X117" s="6">
        <f>IFERROR(MIN(1150,'[1]Résultats courses'!AD$6/'[1]Résultats courses'!AD296*1000*'[1]Résultats courses'!AD$3),0*1)</f>
        <v>0</v>
      </c>
      <c r="Y117" s="6">
        <f>IFERROR(MIN(1150,'[1]Résultats courses'!AE$6/'[1]Résultats courses'!AE296*1000*'[1]Résultats courses'!AE$3),0*1)</f>
        <v>0</v>
      </c>
      <c r="Z117" s="6">
        <f>IFERROR(MIN(1150,'[1]Résultats courses'!AF$6/'[1]Résultats courses'!AF296*1000*'[1]Résultats courses'!AF$3),0*1)</f>
        <v>0</v>
      </c>
      <c r="AA117" s="6">
        <f>IFERROR(MIN(1150,'[1]Résultats courses'!AG$6/'[1]Résultats courses'!AG296*1000*'[1]Résultats courses'!AG$3),0*1)</f>
        <v>0</v>
      </c>
      <c r="AB117" s="6">
        <f>IFERROR(MIN(1150,'[1]Résultats courses'!AH$6/'[1]Résultats courses'!AH296*1000*'[1]Résultats courses'!AH$3),0*1)</f>
        <v>0</v>
      </c>
      <c r="AC117" s="6">
        <f>IFERROR(MIN(1150,'[1]Résultats courses'!AI$6/'[1]Résultats courses'!AI296*1000*'[1]Résultats courses'!AI$3),0*1)</f>
        <v>0</v>
      </c>
      <c r="AD117" s="7">
        <f>IF('[1]Résultats courses'!AJ296="",0*1,'[1]Résultats courses'!AJ296)</f>
        <v>0</v>
      </c>
      <c r="AE117" s="7">
        <f>IF('[1]Résultats courses'!AK296="",0*1,'[1]Résultats courses'!AK296)</f>
        <v>1</v>
      </c>
      <c r="AF117" s="7">
        <f>IF('[1]Résultats courses'!AL296="",0*1,'[1]Résultats courses'!AL296)</f>
        <v>0</v>
      </c>
      <c r="AG117" s="8">
        <f>COUNTIF(C117:AF117,"&gt;0")</f>
        <v>2</v>
      </c>
      <c r="AH117" s="9">
        <f>SUMPRODUCT((C117:AF117)*(C117:AF117&gt;=LARGE(C117:AF117,5)))</f>
        <v>857.48518216421962</v>
      </c>
    </row>
    <row r="118" spans="1:34" x14ac:dyDescent="0.25">
      <c r="A118" s="5" t="str">
        <f>IF('[1]Résultats courses'!C131="","",'[1]Résultats courses'!C131)</f>
        <v>Guinez Martinez Vladimir</v>
      </c>
      <c r="B118" s="5" t="str">
        <f>IF('[1]Résultats courses'!H131="","",'[1]Résultats courses'!H131)</f>
        <v>Adultes</v>
      </c>
      <c r="C118" s="6">
        <f>IFERROR(MIN(1150,'[1]Résultats courses'!I$6/'[1]Résultats courses'!I131*1000*'[1]Résultats courses'!I$3),0*1)</f>
        <v>0</v>
      </c>
      <c r="D118" s="6">
        <f>IFERROR(MIN(1150,'[1]Résultats courses'!J$6/'[1]Résultats courses'!J131*1000*'[1]Résultats courses'!J$3),0*1)</f>
        <v>0</v>
      </c>
      <c r="E118" s="6">
        <f>IFERROR(MIN(1150,'[1]Résultats courses'!K$6/'[1]Résultats courses'!K131*1000*'[1]Résultats courses'!K$3),0*1)</f>
        <v>855.350553505535</v>
      </c>
      <c r="F118" s="6">
        <f>IFERROR(MIN(1150,'[1]Résultats courses'!L$6/'[1]Résultats courses'!L131*1000*'[1]Résultats courses'!L$3),0*1)</f>
        <v>0</v>
      </c>
      <c r="G118" s="6">
        <f>IFERROR(MIN(1150,'[1]Résultats courses'!M$6/'[1]Résultats courses'!M131*1000*'[1]Résultats courses'!M$3),0*1)</f>
        <v>0</v>
      </c>
      <c r="H118" s="6">
        <f>IFERROR(MIN(1150,'[1]Résultats courses'!N$6/'[1]Résultats courses'!N131*1000*'[1]Résultats courses'!N$3),0*1)</f>
        <v>0</v>
      </c>
      <c r="I118" s="6">
        <f>IFERROR(MIN(1150,'[1]Résultats courses'!O$6/'[1]Résultats courses'!O131*1000*'[1]Résultats courses'!O$3),0*1)</f>
        <v>0</v>
      </c>
      <c r="J118" s="6">
        <f>IFERROR(MIN(1150,'[1]Résultats courses'!P$6/'[1]Résultats courses'!P131*1000*'[1]Résultats courses'!P$3),0*1)</f>
        <v>0</v>
      </c>
      <c r="K118" s="6">
        <f>IFERROR(MIN(1150,'[1]Résultats courses'!Q$6/'[1]Résultats courses'!Q131*1000*'[1]Résultats courses'!Q$3),0*1)</f>
        <v>0</v>
      </c>
      <c r="L118" s="6">
        <f>IFERROR(MIN(1150,'[1]Résultats courses'!R$6/'[1]Résultats courses'!R131*1000*'[1]Résultats courses'!R$3),0*1)</f>
        <v>0</v>
      </c>
      <c r="M118" s="6">
        <f>IFERROR(MIN(1150,'[1]Résultats courses'!S$6/'[1]Résultats courses'!S131*1000*'[1]Résultats courses'!S$3),0*1)</f>
        <v>0</v>
      </c>
      <c r="N118" s="6">
        <f>IFERROR(MIN(1150,'[1]Résultats courses'!T$6/'[1]Résultats courses'!T131*1000*'[1]Résultats courses'!T$3),0*1)</f>
        <v>0</v>
      </c>
      <c r="O118" s="6">
        <f>IFERROR(MIN(1150,'[1]Résultats courses'!U$6/'[1]Résultats courses'!U131*1000*'[1]Résultats courses'!U$3),0*1)</f>
        <v>0</v>
      </c>
      <c r="P118" s="6">
        <f>IFERROR(MIN(1150,'[1]Résultats courses'!V$6/'[1]Résultats courses'!V131*1000*'[1]Résultats courses'!V$3),0*1)</f>
        <v>0</v>
      </c>
      <c r="Q118" s="6">
        <f>IFERROR(MIN(1150,'[1]Résultats courses'!W$6/'[1]Résultats courses'!W131*1000*'[1]Résultats courses'!W$3),0*1)</f>
        <v>0</v>
      </c>
      <c r="R118" s="6">
        <f>IFERROR(MIN(1150,'[1]Résultats courses'!X$6/'[1]Résultats courses'!X131*1000*'[1]Résultats courses'!X$3),0*1)</f>
        <v>0</v>
      </c>
      <c r="S118" s="6">
        <f>IFERROR(MIN(1150,'[1]Résultats courses'!Y$6/'[1]Résultats courses'!Y131*1000*'[1]Résultats courses'!Y$3),0*1)</f>
        <v>0</v>
      </c>
      <c r="T118" s="6">
        <f>IFERROR(MIN(1150,'[1]Résultats courses'!Z$6/'[1]Résultats courses'!Z131*1000*'[1]Résultats courses'!Z$3),0*1)</f>
        <v>0</v>
      </c>
      <c r="U118" s="6">
        <f>IFERROR(MIN(1150,'[1]Résultats courses'!AA$6/'[1]Résultats courses'!AA131*1000*'[1]Résultats courses'!AA$3),0*1)</f>
        <v>0</v>
      </c>
      <c r="V118" s="6">
        <f>IFERROR(MIN(1150,'[1]Résultats courses'!AB$6/'[1]Résultats courses'!AB131*1000*'[1]Résultats courses'!AB$3),0*1)</f>
        <v>0</v>
      </c>
      <c r="W118" s="6">
        <f>IFERROR(MIN(1150,'[1]Résultats courses'!AC$6/'[1]Résultats courses'!AC131*1000*'[1]Résultats courses'!AC$3),0*1)</f>
        <v>0</v>
      </c>
      <c r="X118" s="6">
        <f>IFERROR(MIN(1150,'[1]Résultats courses'!AD$6/'[1]Résultats courses'!AD131*1000*'[1]Résultats courses'!AD$3),0*1)</f>
        <v>0</v>
      </c>
      <c r="Y118" s="6">
        <f>IFERROR(MIN(1150,'[1]Résultats courses'!AE$6/'[1]Résultats courses'!AE131*1000*'[1]Résultats courses'!AE$3),0*1)</f>
        <v>0</v>
      </c>
      <c r="Z118" s="6">
        <f>IFERROR(MIN(1150,'[1]Résultats courses'!AF$6/'[1]Résultats courses'!AF131*1000*'[1]Résultats courses'!AF$3),0*1)</f>
        <v>0</v>
      </c>
      <c r="AA118" s="6">
        <f>IFERROR(MIN(1150,'[1]Résultats courses'!AG$6/'[1]Résultats courses'!AG131*1000*'[1]Résultats courses'!AG$3),0*1)</f>
        <v>0</v>
      </c>
      <c r="AB118" s="6">
        <f>IFERROR(MIN(1150,'[1]Résultats courses'!AH$6/'[1]Résultats courses'!AH131*1000*'[1]Résultats courses'!AH$3),0*1)</f>
        <v>0</v>
      </c>
      <c r="AC118" s="6">
        <f>IFERROR(MIN(1150,'[1]Résultats courses'!AI$6/'[1]Résultats courses'!AI131*1000*'[1]Résultats courses'!AI$3),0*1)</f>
        <v>0</v>
      </c>
      <c r="AD118" s="7">
        <f>IF('[1]Résultats courses'!AJ131="",0*1,'[1]Résultats courses'!AJ131)</f>
        <v>0</v>
      </c>
      <c r="AE118" s="7">
        <f>IF('[1]Résultats courses'!AK131="",0*1,'[1]Résultats courses'!AK131)</f>
        <v>1</v>
      </c>
      <c r="AF118" s="7">
        <f>IF('[1]Résultats courses'!AL131="",0*1,'[1]Résultats courses'!AL131)</f>
        <v>0</v>
      </c>
      <c r="AG118" s="8">
        <f>COUNTIF(C118:AF118,"&gt;0")</f>
        <v>2</v>
      </c>
      <c r="AH118" s="9">
        <f>SUMPRODUCT((C118:AF118)*(C118:AF118&gt;=LARGE(C118:AF118,5)))</f>
        <v>856.350553505535</v>
      </c>
    </row>
    <row r="119" spans="1:34" x14ac:dyDescent="0.25">
      <c r="A119" s="5" t="str">
        <f>IF('[1]Résultats courses'!C179="","",'[1]Résultats courses'!C179)</f>
        <v>Luyten Julien</v>
      </c>
      <c r="B119" s="5" t="str">
        <f>IF('[1]Résultats courses'!H179="","",'[1]Résultats courses'!H179)</f>
        <v>Adultes</v>
      </c>
      <c r="C119" s="6">
        <f>IFERROR(MIN(1150,'[1]Résultats courses'!I$6/'[1]Résultats courses'!I179*1000*'[1]Résultats courses'!I$3),0*1)</f>
        <v>0</v>
      </c>
      <c r="D119" s="6">
        <f>IFERROR(MIN(1150,'[1]Résultats courses'!J$6/'[1]Résultats courses'!J179*1000*'[1]Résultats courses'!J$3),0*1)</f>
        <v>0</v>
      </c>
      <c r="E119" s="6">
        <f>IFERROR(MIN(1150,'[1]Résultats courses'!K$6/'[1]Résultats courses'!K179*1000*'[1]Résultats courses'!K$3),0*1)</f>
        <v>0</v>
      </c>
      <c r="F119" s="6">
        <f>IFERROR(MIN(1150,'[1]Résultats courses'!L$6/'[1]Résultats courses'!L179*1000*'[1]Résultats courses'!L$3),0*1)</f>
        <v>0</v>
      </c>
      <c r="G119" s="6">
        <f>IFERROR(MIN(1150,'[1]Résultats courses'!M$6/'[1]Résultats courses'!M179*1000*'[1]Résultats courses'!M$3),0*1)</f>
        <v>0</v>
      </c>
      <c r="H119" s="6">
        <f>IFERROR(MIN(1150,'[1]Résultats courses'!N$6/'[1]Résultats courses'!N179*1000*'[1]Résultats courses'!N$3),0*1)</f>
        <v>0</v>
      </c>
      <c r="I119" s="6">
        <f>IFERROR(MIN(1150,'[1]Résultats courses'!O$6/'[1]Résultats courses'!O179*1000*'[1]Résultats courses'!O$3),0*1)</f>
        <v>0</v>
      </c>
      <c r="J119" s="6">
        <f>IFERROR(MIN(1150,'[1]Résultats courses'!P$6/'[1]Résultats courses'!P179*1000*'[1]Résultats courses'!P$3),0*1)</f>
        <v>0</v>
      </c>
      <c r="K119" s="6">
        <f>IFERROR(MIN(1150,'[1]Résultats courses'!Q$6/'[1]Résultats courses'!Q179*1000*'[1]Résultats courses'!Q$3),0*1)</f>
        <v>0</v>
      </c>
      <c r="L119" s="6">
        <f>IFERROR(MIN(1150,'[1]Résultats courses'!R$6/'[1]Résultats courses'!R179*1000*'[1]Résultats courses'!R$3),0*1)</f>
        <v>852.98417381974252</v>
      </c>
      <c r="M119" s="6">
        <f>IFERROR(MIN(1150,'[1]Résultats courses'!S$6/'[1]Résultats courses'!S179*1000*'[1]Résultats courses'!S$3),0*1)</f>
        <v>0</v>
      </c>
      <c r="N119" s="6">
        <f>IFERROR(MIN(1150,'[1]Résultats courses'!T$6/'[1]Résultats courses'!T179*1000*'[1]Résultats courses'!T$3),0*1)</f>
        <v>0</v>
      </c>
      <c r="O119" s="6">
        <f>IFERROR(MIN(1150,'[1]Résultats courses'!U$6/'[1]Résultats courses'!U179*1000*'[1]Résultats courses'!U$3),0*1)</f>
        <v>0</v>
      </c>
      <c r="P119" s="6">
        <f>IFERROR(MIN(1150,'[1]Résultats courses'!V$6/'[1]Résultats courses'!V179*1000*'[1]Résultats courses'!V$3),0*1)</f>
        <v>0</v>
      </c>
      <c r="Q119" s="6">
        <f>IFERROR(MIN(1150,'[1]Résultats courses'!W$6/'[1]Résultats courses'!W179*1000*'[1]Résultats courses'!W$3),0*1)</f>
        <v>0</v>
      </c>
      <c r="R119" s="6">
        <f>IFERROR(MIN(1150,'[1]Résultats courses'!X$6/'[1]Résultats courses'!X179*1000*'[1]Résultats courses'!X$3),0*1)</f>
        <v>0</v>
      </c>
      <c r="S119" s="6">
        <f>IFERROR(MIN(1150,'[1]Résultats courses'!Y$6/'[1]Résultats courses'!Y179*1000*'[1]Résultats courses'!Y$3),0*1)</f>
        <v>0</v>
      </c>
      <c r="T119" s="6">
        <f>IFERROR(MIN(1150,'[1]Résultats courses'!Z$6/'[1]Résultats courses'!Z179*1000*'[1]Résultats courses'!Z$3),0*1)</f>
        <v>0</v>
      </c>
      <c r="U119" s="6">
        <f>IFERROR(MIN(1150,'[1]Résultats courses'!AA$6/'[1]Résultats courses'!AA179*1000*'[1]Résultats courses'!AA$3),0*1)</f>
        <v>0</v>
      </c>
      <c r="V119" s="6">
        <f>IFERROR(MIN(1150,'[1]Résultats courses'!AB$6/'[1]Résultats courses'!AB179*1000*'[1]Résultats courses'!AB$3),0*1)</f>
        <v>0</v>
      </c>
      <c r="W119" s="6">
        <f>IFERROR(MIN(1150,'[1]Résultats courses'!AC$6/'[1]Résultats courses'!AC179*1000*'[1]Résultats courses'!AC$3),0*1)</f>
        <v>0</v>
      </c>
      <c r="X119" s="6">
        <f>IFERROR(MIN(1150,'[1]Résultats courses'!AD$6/'[1]Résultats courses'!AD179*1000*'[1]Résultats courses'!AD$3),0*1)</f>
        <v>0</v>
      </c>
      <c r="Y119" s="6">
        <f>IFERROR(MIN(1150,'[1]Résultats courses'!AE$6/'[1]Résultats courses'!AE179*1000*'[1]Résultats courses'!AE$3),0*1)</f>
        <v>0</v>
      </c>
      <c r="Z119" s="6">
        <f>IFERROR(MIN(1150,'[1]Résultats courses'!AF$6/'[1]Résultats courses'!AF179*1000*'[1]Résultats courses'!AF$3),0*1)</f>
        <v>0</v>
      </c>
      <c r="AA119" s="6">
        <f>IFERROR(MIN(1150,'[1]Résultats courses'!AG$6/'[1]Résultats courses'!AG179*1000*'[1]Résultats courses'!AG$3),0*1)</f>
        <v>0</v>
      </c>
      <c r="AB119" s="6">
        <f>IFERROR(MIN(1150,'[1]Résultats courses'!AH$6/'[1]Résultats courses'!AH179*1000*'[1]Résultats courses'!AH$3),0*1)</f>
        <v>0</v>
      </c>
      <c r="AC119" s="6">
        <f>IFERROR(MIN(1150,'[1]Résultats courses'!AI$6/'[1]Résultats courses'!AI179*1000*'[1]Résultats courses'!AI$3),0*1)</f>
        <v>0</v>
      </c>
      <c r="AD119" s="7">
        <f>IF('[1]Résultats courses'!AJ179="",0*1,'[1]Résultats courses'!AJ179)</f>
        <v>0</v>
      </c>
      <c r="AE119" s="7">
        <f>IF('[1]Résultats courses'!AK179="",0*1,'[1]Résultats courses'!AK179)</f>
        <v>1</v>
      </c>
      <c r="AF119" s="7">
        <f>IF('[1]Résultats courses'!AL179="",0*1,'[1]Résultats courses'!AL179)</f>
        <v>0</v>
      </c>
      <c r="AG119" s="8">
        <f>COUNTIF(C119:AF119,"&gt;0")</f>
        <v>2</v>
      </c>
      <c r="AH119" s="9">
        <f>SUMPRODUCT((C119:AF119)*(C119:AF119&gt;=LARGE(C119:AF119,5)))</f>
        <v>853.98417381974252</v>
      </c>
    </row>
    <row r="120" spans="1:34" x14ac:dyDescent="0.25">
      <c r="A120" s="5" t="str">
        <f>IF('[1]Résultats courses'!C56="","",'[1]Résultats courses'!C56)</f>
        <v>Christophe Leo</v>
      </c>
      <c r="B120" s="5" t="str">
        <f>IF('[1]Résultats courses'!H56="","",'[1]Résultats courses'!H56)</f>
        <v/>
      </c>
      <c r="C120" s="6">
        <f>IFERROR(MIN(1150,'[1]Résultats courses'!I$6/'[1]Résultats courses'!I56*1000*'[1]Résultats courses'!I$3),0*1)</f>
        <v>0</v>
      </c>
      <c r="D120" s="6">
        <f>IFERROR(MIN(1150,'[1]Résultats courses'!J$6/'[1]Résultats courses'!J56*1000*'[1]Résultats courses'!J$3),0*1)</f>
        <v>0</v>
      </c>
      <c r="E120" s="6">
        <f>IFERROR(MIN(1150,'[1]Résultats courses'!K$6/'[1]Résultats courses'!K56*1000*'[1]Résultats courses'!K$3),0*1)</f>
        <v>0</v>
      </c>
      <c r="F120" s="6">
        <f>IFERROR(MIN(1150,'[1]Résultats courses'!L$6/'[1]Résultats courses'!L56*1000*'[1]Résultats courses'!L$3),0*1)</f>
        <v>0</v>
      </c>
      <c r="G120" s="6">
        <f>IFERROR(MIN(1150,'[1]Résultats courses'!M$6/'[1]Résultats courses'!M56*1000*'[1]Résultats courses'!M$3),0*1)</f>
        <v>0</v>
      </c>
      <c r="H120" s="6">
        <f>IFERROR(MIN(1150,'[1]Résultats courses'!N$6/'[1]Résultats courses'!N56*1000*'[1]Résultats courses'!N$3),0*1)</f>
        <v>0</v>
      </c>
      <c r="I120" s="6">
        <f>IFERROR(MIN(1150,'[1]Résultats courses'!O$6/'[1]Résultats courses'!O56*1000*'[1]Résultats courses'!O$3),0*1)</f>
        <v>0</v>
      </c>
      <c r="J120" s="6">
        <f>IFERROR(MIN(1150,'[1]Résultats courses'!P$6/'[1]Résultats courses'!P56*1000*'[1]Résultats courses'!P$3),0*1)</f>
        <v>0</v>
      </c>
      <c r="K120" s="6">
        <f>IFERROR(MIN(1150,'[1]Résultats courses'!Q$6/'[1]Résultats courses'!Q56*1000*'[1]Résultats courses'!Q$3),0*1)</f>
        <v>0</v>
      </c>
      <c r="L120" s="6">
        <f>IFERROR(MIN(1150,'[1]Résultats courses'!R$6/'[1]Résultats courses'!R56*1000*'[1]Résultats courses'!R$3),0*1)</f>
        <v>0</v>
      </c>
      <c r="M120" s="6">
        <f>IFERROR(MIN(1150,'[1]Résultats courses'!S$6/'[1]Résultats courses'!S56*1000*'[1]Résultats courses'!S$3),0*1)</f>
        <v>846.4517524881004</v>
      </c>
      <c r="N120" s="6">
        <f>IFERROR(MIN(1150,'[1]Résultats courses'!T$6/'[1]Résultats courses'!T56*1000*'[1]Résultats courses'!T$3),0*1)</f>
        <v>0</v>
      </c>
      <c r="O120" s="6">
        <f>IFERROR(MIN(1150,'[1]Résultats courses'!U$6/'[1]Résultats courses'!U56*1000*'[1]Résultats courses'!U$3),0*1)</f>
        <v>0</v>
      </c>
      <c r="P120" s="6">
        <f>IFERROR(MIN(1150,'[1]Résultats courses'!V$6/'[1]Résultats courses'!V56*1000*'[1]Résultats courses'!V$3),0*1)</f>
        <v>0</v>
      </c>
      <c r="Q120" s="6">
        <f>IFERROR(MIN(1150,'[1]Résultats courses'!W$6/'[1]Résultats courses'!W56*1000*'[1]Résultats courses'!W$3),0*1)</f>
        <v>0</v>
      </c>
      <c r="R120" s="6">
        <f>IFERROR(MIN(1150,'[1]Résultats courses'!X$6/'[1]Résultats courses'!X56*1000*'[1]Résultats courses'!X$3),0*1)</f>
        <v>0</v>
      </c>
      <c r="S120" s="6">
        <f>IFERROR(MIN(1150,'[1]Résultats courses'!Y$6/'[1]Résultats courses'!Y56*1000*'[1]Résultats courses'!Y$3),0*1)</f>
        <v>0</v>
      </c>
      <c r="T120" s="6">
        <f>IFERROR(MIN(1150,'[1]Résultats courses'!Z$6/'[1]Résultats courses'!Z56*1000*'[1]Résultats courses'!Z$3),0*1)</f>
        <v>0</v>
      </c>
      <c r="U120" s="6">
        <f>IFERROR(MIN(1150,'[1]Résultats courses'!AA$6/'[1]Résultats courses'!AA56*1000*'[1]Résultats courses'!AA$3),0*1)</f>
        <v>0</v>
      </c>
      <c r="V120" s="6">
        <f>IFERROR(MIN(1150,'[1]Résultats courses'!AB$6/'[1]Résultats courses'!AB56*1000*'[1]Résultats courses'!AB$3),0*1)</f>
        <v>0</v>
      </c>
      <c r="W120" s="6">
        <f>IFERROR(MIN(1150,'[1]Résultats courses'!AC$6/'[1]Résultats courses'!AC56*1000*'[1]Résultats courses'!AC$3),0*1)</f>
        <v>0</v>
      </c>
      <c r="X120" s="6">
        <f>IFERROR(MIN(1150,'[1]Résultats courses'!AD$6/'[1]Résultats courses'!AD56*1000*'[1]Résultats courses'!AD$3),0*1)</f>
        <v>0</v>
      </c>
      <c r="Y120" s="6">
        <f>IFERROR(MIN(1150,'[1]Résultats courses'!AE$6/'[1]Résultats courses'!AE56*1000*'[1]Résultats courses'!AE$3),0*1)</f>
        <v>0</v>
      </c>
      <c r="Z120" s="6">
        <f>IFERROR(MIN(1150,'[1]Résultats courses'!AF$6/'[1]Résultats courses'!AF56*1000*'[1]Résultats courses'!AF$3),0*1)</f>
        <v>0</v>
      </c>
      <c r="AA120" s="6">
        <f>IFERROR(MIN(1150,'[1]Résultats courses'!AG$6/'[1]Résultats courses'!AG56*1000*'[1]Résultats courses'!AG$3),0*1)</f>
        <v>0</v>
      </c>
      <c r="AB120" s="6">
        <f>IFERROR(MIN(1150,'[1]Résultats courses'!AH$6/'[1]Résultats courses'!AH56*1000*'[1]Résultats courses'!AH$3),0*1)</f>
        <v>0</v>
      </c>
      <c r="AC120" s="6">
        <f>IFERROR(MIN(1150,'[1]Résultats courses'!AI$6/'[1]Résultats courses'!AI56*1000*'[1]Résultats courses'!AI$3),0*1)</f>
        <v>0</v>
      </c>
      <c r="AD120" s="7">
        <f>IF('[1]Résultats courses'!AJ56="",0*1,'[1]Résultats courses'!AJ56)</f>
        <v>0</v>
      </c>
      <c r="AE120" s="7">
        <f>IF('[1]Résultats courses'!AK56="",0*1,'[1]Résultats courses'!AK56)</f>
        <v>1</v>
      </c>
      <c r="AF120" s="7">
        <f>IF('[1]Résultats courses'!AL56="",0*1,'[1]Résultats courses'!AL56)</f>
        <v>0</v>
      </c>
      <c r="AG120" s="8">
        <f>COUNTIF(C120:AF120,"&gt;0")</f>
        <v>2</v>
      </c>
      <c r="AH120" s="9">
        <f>SUMPRODUCT((C120:AF120)*(C120:AF120&gt;=LARGE(C120:AF120,5)))</f>
        <v>847.4517524881004</v>
      </c>
    </row>
    <row r="121" spans="1:34" x14ac:dyDescent="0.25">
      <c r="A121" s="5" t="str">
        <f>IF('[1]Résultats courses'!C194="","",'[1]Résultats courses'!C194)</f>
        <v>Montenair  Anaïs</v>
      </c>
      <c r="B121" s="5" t="str">
        <f>IF('[1]Résultats courses'!H194="","",'[1]Résultats courses'!H194)</f>
        <v>Adultes</v>
      </c>
      <c r="C121" s="6">
        <f>IFERROR(MIN(1150,'[1]Résultats courses'!I$6/'[1]Résultats courses'!I194*1000*'[1]Résultats courses'!I$3),0*1)</f>
        <v>0</v>
      </c>
      <c r="D121" s="6">
        <f>IFERROR(MIN(1150,'[1]Résultats courses'!J$6/'[1]Résultats courses'!J194*1000*'[1]Résultats courses'!J$3),0*1)</f>
        <v>0</v>
      </c>
      <c r="E121" s="6">
        <f>IFERROR(MIN(1150,'[1]Résultats courses'!K$6/'[1]Résultats courses'!K194*1000*'[1]Résultats courses'!K$3),0*1)</f>
        <v>0</v>
      </c>
      <c r="F121" s="6">
        <f>IFERROR(MIN(1150,'[1]Résultats courses'!L$6/'[1]Résultats courses'!L194*1000*'[1]Résultats courses'!L$3),0*1)</f>
        <v>0</v>
      </c>
      <c r="G121" s="6">
        <f>IFERROR(MIN(1150,'[1]Résultats courses'!M$6/'[1]Résultats courses'!M194*1000*'[1]Résultats courses'!M$3),0*1)</f>
        <v>0</v>
      </c>
      <c r="H121" s="6">
        <f>IFERROR(MIN(1150,'[1]Résultats courses'!N$6/'[1]Résultats courses'!N194*1000*'[1]Résultats courses'!N$3),0*1)</f>
        <v>832.64723740133604</v>
      </c>
      <c r="I121" s="6">
        <f>IFERROR(MIN(1150,'[1]Résultats courses'!O$6/'[1]Résultats courses'!O194*1000*'[1]Résultats courses'!O$3),0*1)</f>
        <v>0</v>
      </c>
      <c r="J121" s="6">
        <f>IFERROR(MIN(1150,'[1]Résultats courses'!P$6/'[1]Résultats courses'!P194*1000*'[1]Résultats courses'!P$3),0*1)</f>
        <v>0</v>
      </c>
      <c r="K121" s="6">
        <f>IFERROR(MIN(1150,'[1]Résultats courses'!Q$6/'[1]Résultats courses'!Q194*1000*'[1]Résultats courses'!Q$3),0*1)</f>
        <v>0</v>
      </c>
      <c r="L121" s="6">
        <f>IFERROR(MIN(1150,'[1]Résultats courses'!R$6/'[1]Résultats courses'!R194*1000*'[1]Résultats courses'!R$3),0*1)</f>
        <v>0</v>
      </c>
      <c r="M121" s="6">
        <f>IFERROR(MIN(1150,'[1]Résultats courses'!S$6/'[1]Résultats courses'!S194*1000*'[1]Résultats courses'!S$3),0*1)</f>
        <v>0</v>
      </c>
      <c r="N121" s="6">
        <f>IFERROR(MIN(1150,'[1]Résultats courses'!T$6/'[1]Résultats courses'!T194*1000*'[1]Résultats courses'!T$3),0*1)</f>
        <v>0</v>
      </c>
      <c r="O121" s="6">
        <f>IFERROR(MIN(1150,'[1]Résultats courses'!U$6/'[1]Résultats courses'!U194*1000*'[1]Résultats courses'!U$3),0*1)</f>
        <v>0</v>
      </c>
      <c r="P121" s="6">
        <f>IFERROR(MIN(1150,'[1]Résultats courses'!V$6/'[1]Résultats courses'!V194*1000*'[1]Résultats courses'!V$3),0*1)</f>
        <v>0</v>
      </c>
      <c r="Q121" s="6">
        <f>IFERROR(MIN(1150,'[1]Résultats courses'!W$6/'[1]Résultats courses'!W194*1000*'[1]Résultats courses'!W$3),0*1)</f>
        <v>0</v>
      </c>
      <c r="R121" s="6">
        <f>IFERROR(MIN(1150,'[1]Résultats courses'!X$6/'[1]Résultats courses'!X194*1000*'[1]Résultats courses'!X$3),0*1)</f>
        <v>0</v>
      </c>
      <c r="S121" s="6">
        <f>IFERROR(MIN(1150,'[1]Résultats courses'!Y$6/'[1]Résultats courses'!Y194*1000*'[1]Résultats courses'!Y$3),0*1)</f>
        <v>0</v>
      </c>
      <c r="T121" s="6">
        <f>IFERROR(MIN(1150,'[1]Résultats courses'!Z$6/'[1]Résultats courses'!Z194*1000*'[1]Résultats courses'!Z$3),0*1)</f>
        <v>0</v>
      </c>
      <c r="U121" s="6">
        <f>IFERROR(MIN(1150,'[1]Résultats courses'!AA$6/'[1]Résultats courses'!AA194*1000*'[1]Résultats courses'!AA$3),0*1)</f>
        <v>0</v>
      </c>
      <c r="V121" s="6">
        <f>IFERROR(MIN(1150,'[1]Résultats courses'!AB$6/'[1]Résultats courses'!AB194*1000*'[1]Résultats courses'!AB$3),0*1)</f>
        <v>0</v>
      </c>
      <c r="W121" s="6">
        <f>IFERROR(MIN(1150,'[1]Résultats courses'!AC$6/'[1]Résultats courses'!AC194*1000*'[1]Résultats courses'!AC$3),0*1)</f>
        <v>0</v>
      </c>
      <c r="X121" s="6">
        <f>IFERROR(MIN(1150,'[1]Résultats courses'!AD$6/'[1]Résultats courses'!AD194*1000*'[1]Résultats courses'!AD$3),0*1)</f>
        <v>0</v>
      </c>
      <c r="Y121" s="6">
        <f>IFERROR(MIN(1150,'[1]Résultats courses'!AE$6/'[1]Résultats courses'!AE194*1000*'[1]Résultats courses'!AE$3),0*1)</f>
        <v>0</v>
      </c>
      <c r="Z121" s="6">
        <f>IFERROR(MIN(1150,'[1]Résultats courses'!AF$6/'[1]Résultats courses'!AF194*1000*'[1]Résultats courses'!AF$3),0*1)</f>
        <v>0</v>
      </c>
      <c r="AA121" s="6">
        <f>IFERROR(MIN(1150,'[1]Résultats courses'!AG$6/'[1]Résultats courses'!AG194*1000*'[1]Résultats courses'!AG$3),0*1)</f>
        <v>0</v>
      </c>
      <c r="AB121" s="6">
        <f>IFERROR(MIN(1150,'[1]Résultats courses'!AH$6/'[1]Résultats courses'!AH194*1000*'[1]Résultats courses'!AH$3),0*1)</f>
        <v>0</v>
      </c>
      <c r="AC121" s="6">
        <f>IFERROR(MIN(1150,'[1]Résultats courses'!AI$6/'[1]Résultats courses'!AI194*1000*'[1]Résultats courses'!AI$3),0*1)</f>
        <v>0</v>
      </c>
      <c r="AD121" s="7">
        <f>IF('[1]Résultats courses'!AJ194="",0*1,'[1]Résultats courses'!AJ194)</f>
        <v>0</v>
      </c>
      <c r="AE121" s="7">
        <f>IF('[1]Résultats courses'!AK194="",0*1,'[1]Résultats courses'!AK194)</f>
        <v>1</v>
      </c>
      <c r="AF121" s="7">
        <f>IF('[1]Résultats courses'!AL194="",0*1,'[1]Résultats courses'!AL194)</f>
        <v>0</v>
      </c>
      <c r="AG121" s="8">
        <f>COUNTIF(C121:AF121,"&gt;0")</f>
        <v>2</v>
      </c>
      <c r="AH121" s="9">
        <f>SUMPRODUCT((C121:AF121)*(C121:AF121&gt;=LARGE(C121:AF121,5)))</f>
        <v>833.64723740133604</v>
      </c>
    </row>
    <row r="122" spans="1:34" x14ac:dyDescent="0.25">
      <c r="A122" s="5" t="str">
        <f>IF('[1]Résultats courses'!C232="","",'[1]Résultats courses'!C232)</f>
        <v>Ramard Guillaume</v>
      </c>
      <c r="B122" s="5" t="str">
        <f>IF('[1]Résultats courses'!H232="","",'[1]Résultats courses'!H232)</f>
        <v>Adultes</v>
      </c>
      <c r="C122" s="6">
        <f>IFERROR(MIN(1150,'[1]Résultats courses'!I$6/'[1]Résultats courses'!I232*1000*'[1]Résultats courses'!I$3),0*1)</f>
        <v>0</v>
      </c>
      <c r="D122" s="6">
        <f>IFERROR(MIN(1150,'[1]Résultats courses'!J$6/'[1]Résultats courses'!J232*1000*'[1]Résultats courses'!J$3),0*1)</f>
        <v>0</v>
      </c>
      <c r="E122" s="6">
        <f>IFERROR(MIN(1150,'[1]Résultats courses'!K$6/'[1]Résultats courses'!K232*1000*'[1]Résultats courses'!K$3),0*1)</f>
        <v>0</v>
      </c>
      <c r="F122" s="6">
        <f>IFERROR(MIN(1150,'[1]Résultats courses'!L$6/'[1]Résultats courses'!L232*1000*'[1]Résultats courses'!L$3),0*1)</f>
        <v>0</v>
      </c>
      <c r="G122" s="6">
        <f>IFERROR(MIN(1150,'[1]Résultats courses'!M$6/'[1]Résultats courses'!M232*1000*'[1]Résultats courses'!M$3),0*1)</f>
        <v>0</v>
      </c>
      <c r="H122" s="6">
        <f>IFERROR(MIN(1150,'[1]Résultats courses'!N$6/'[1]Résultats courses'!N232*1000*'[1]Résultats courses'!N$3),0*1)</f>
        <v>0</v>
      </c>
      <c r="I122" s="6">
        <f>IFERROR(MIN(1150,'[1]Résultats courses'!O$6/'[1]Résultats courses'!O232*1000*'[1]Résultats courses'!O$3),0*1)</f>
        <v>0</v>
      </c>
      <c r="J122" s="6">
        <f>IFERROR(MIN(1150,'[1]Résultats courses'!P$6/'[1]Résultats courses'!P232*1000*'[1]Résultats courses'!P$3),0*1)</f>
        <v>0</v>
      </c>
      <c r="K122" s="6">
        <f>IFERROR(MIN(1150,'[1]Résultats courses'!Q$6/'[1]Résultats courses'!Q232*1000*'[1]Résultats courses'!Q$3),0*1)</f>
        <v>0</v>
      </c>
      <c r="L122" s="6">
        <f>IFERROR(MIN(1150,'[1]Résultats courses'!R$6/'[1]Résultats courses'!R232*1000*'[1]Résultats courses'!R$3),0*1)</f>
        <v>830.7014106583074</v>
      </c>
      <c r="M122" s="6">
        <f>IFERROR(MIN(1150,'[1]Résultats courses'!S$6/'[1]Résultats courses'!S232*1000*'[1]Résultats courses'!S$3),0*1)</f>
        <v>0</v>
      </c>
      <c r="N122" s="6">
        <f>IFERROR(MIN(1150,'[1]Résultats courses'!T$6/'[1]Résultats courses'!T232*1000*'[1]Résultats courses'!T$3),0*1)</f>
        <v>0</v>
      </c>
      <c r="O122" s="6">
        <f>IFERROR(MIN(1150,'[1]Résultats courses'!U$6/'[1]Résultats courses'!U232*1000*'[1]Résultats courses'!U$3),0*1)</f>
        <v>0</v>
      </c>
      <c r="P122" s="6">
        <f>IFERROR(MIN(1150,'[1]Résultats courses'!V$6/'[1]Résultats courses'!V232*1000*'[1]Résultats courses'!V$3),0*1)</f>
        <v>0</v>
      </c>
      <c r="Q122" s="6">
        <f>IFERROR(MIN(1150,'[1]Résultats courses'!W$6/'[1]Résultats courses'!W232*1000*'[1]Résultats courses'!W$3),0*1)</f>
        <v>0</v>
      </c>
      <c r="R122" s="6">
        <f>IFERROR(MIN(1150,'[1]Résultats courses'!X$6/'[1]Résultats courses'!X232*1000*'[1]Résultats courses'!X$3),0*1)</f>
        <v>0</v>
      </c>
      <c r="S122" s="6">
        <f>IFERROR(MIN(1150,'[1]Résultats courses'!Y$6/'[1]Résultats courses'!Y232*1000*'[1]Résultats courses'!Y$3),0*1)</f>
        <v>0</v>
      </c>
      <c r="T122" s="6">
        <f>IFERROR(MIN(1150,'[1]Résultats courses'!Z$6/'[1]Résultats courses'!Z232*1000*'[1]Résultats courses'!Z$3),0*1)</f>
        <v>0</v>
      </c>
      <c r="U122" s="6">
        <f>IFERROR(MIN(1150,'[1]Résultats courses'!AA$6/'[1]Résultats courses'!AA232*1000*'[1]Résultats courses'!AA$3),0*1)</f>
        <v>0</v>
      </c>
      <c r="V122" s="6">
        <f>IFERROR(MIN(1150,'[1]Résultats courses'!AB$6/'[1]Résultats courses'!AB232*1000*'[1]Résultats courses'!AB$3),0*1)</f>
        <v>0</v>
      </c>
      <c r="W122" s="6">
        <f>IFERROR(MIN(1150,'[1]Résultats courses'!AC$6/'[1]Résultats courses'!AC232*1000*'[1]Résultats courses'!AC$3),0*1)</f>
        <v>0</v>
      </c>
      <c r="X122" s="6">
        <f>IFERROR(MIN(1150,'[1]Résultats courses'!AD$6/'[1]Résultats courses'!AD232*1000*'[1]Résultats courses'!AD$3),0*1)</f>
        <v>0</v>
      </c>
      <c r="Y122" s="6">
        <f>IFERROR(MIN(1150,'[1]Résultats courses'!AE$6/'[1]Résultats courses'!AE232*1000*'[1]Résultats courses'!AE$3),0*1)</f>
        <v>0</v>
      </c>
      <c r="Z122" s="6">
        <f>IFERROR(MIN(1150,'[1]Résultats courses'!AF$6/'[1]Résultats courses'!AF232*1000*'[1]Résultats courses'!AF$3),0*1)</f>
        <v>0</v>
      </c>
      <c r="AA122" s="6">
        <f>IFERROR(MIN(1150,'[1]Résultats courses'!AG$6/'[1]Résultats courses'!AG232*1000*'[1]Résultats courses'!AG$3),0*1)</f>
        <v>0</v>
      </c>
      <c r="AB122" s="6">
        <f>IFERROR(MIN(1150,'[1]Résultats courses'!AH$6/'[1]Résultats courses'!AH232*1000*'[1]Résultats courses'!AH$3),0*1)</f>
        <v>0</v>
      </c>
      <c r="AC122" s="6">
        <f>IFERROR(MIN(1150,'[1]Résultats courses'!AI$6/'[1]Résultats courses'!AI232*1000*'[1]Résultats courses'!AI$3),0*1)</f>
        <v>0</v>
      </c>
      <c r="AD122" s="7">
        <f>IF('[1]Résultats courses'!AJ232="",0*1,'[1]Résultats courses'!AJ232)</f>
        <v>0</v>
      </c>
      <c r="AE122" s="7">
        <f>IF('[1]Résultats courses'!AK232="",0*1,'[1]Résultats courses'!AK232)</f>
        <v>1</v>
      </c>
      <c r="AF122" s="7">
        <f>IF('[1]Résultats courses'!AL232="",0*1,'[1]Résultats courses'!AL232)</f>
        <v>0</v>
      </c>
      <c r="AG122" s="8">
        <f>COUNTIF(C122:AF122,"&gt;0")</f>
        <v>2</v>
      </c>
      <c r="AH122" s="9">
        <f>SUMPRODUCT((C122:AF122)*(C122:AF122&gt;=LARGE(C122:AF122,5)))</f>
        <v>831.7014106583074</v>
      </c>
    </row>
    <row r="123" spans="1:34" x14ac:dyDescent="0.25">
      <c r="A123" s="5" t="str">
        <f>IF('[1]Résultats courses'!C151="","",'[1]Résultats courses'!C151)</f>
        <v>Jeuniaux Olivier</v>
      </c>
      <c r="B123" s="5" t="str">
        <f>IF('[1]Résultats courses'!H151="","",'[1]Résultats courses'!H151)</f>
        <v>Adultes</v>
      </c>
      <c r="C123" s="6">
        <f>IFERROR(MIN(1150,'[1]Résultats courses'!I$6/'[1]Résultats courses'!I151*1000*'[1]Résultats courses'!I$3),0*1)</f>
        <v>0</v>
      </c>
      <c r="D123" s="6">
        <f>IFERROR(MIN(1150,'[1]Résultats courses'!J$6/'[1]Résultats courses'!J151*1000*'[1]Résultats courses'!J$3),0*1)</f>
        <v>0</v>
      </c>
      <c r="E123" s="6">
        <f>IFERROR(MIN(1150,'[1]Résultats courses'!K$6/'[1]Résultats courses'!K151*1000*'[1]Résultats courses'!K$3),0*1)</f>
        <v>0</v>
      </c>
      <c r="F123" s="6">
        <f>IFERROR(MIN(1150,'[1]Résultats courses'!L$6/'[1]Résultats courses'!L151*1000*'[1]Résultats courses'!L$3),0*1)</f>
        <v>0</v>
      </c>
      <c r="G123" s="6">
        <f>IFERROR(MIN(1150,'[1]Résultats courses'!M$6/'[1]Résultats courses'!M151*1000*'[1]Résultats courses'!M$3),0*1)</f>
        <v>0</v>
      </c>
      <c r="H123" s="6">
        <f>IFERROR(MIN(1150,'[1]Résultats courses'!N$6/'[1]Résultats courses'!N151*1000*'[1]Résultats courses'!N$3),0*1)</f>
        <v>0</v>
      </c>
      <c r="I123" s="6">
        <f>IFERROR(MIN(1150,'[1]Résultats courses'!O$6/'[1]Résultats courses'!O151*1000*'[1]Résultats courses'!O$3),0*1)</f>
        <v>0</v>
      </c>
      <c r="J123" s="6">
        <f>IFERROR(MIN(1150,'[1]Résultats courses'!P$6/'[1]Résultats courses'!P151*1000*'[1]Résultats courses'!P$3),0*1)</f>
        <v>0</v>
      </c>
      <c r="K123" s="6">
        <f>IFERROR(MIN(1150,'[1]Résultats courses'!Q$6/'[1]Résultats courses'!Q151*1000*'[1]Résultats courses'!Q$3),0*1)</f>
        <v>0</v>
      </c>
      <c r="L123" s="6">
        <f>IFERROR(MIN(1150,'[1]Résultats courses'!R$6/'[1]Résultats courses'!R151*1000*'[1]Résultats courses'!R$3),0*1)</f>
        <v>0</v>
      </c>
      <c r="M123" s="6">
        <f>IFERROR(MIN(1150,'[1]Résultats courses'!S$6/'[1]Résultats courses'!S151*1000*'[1]Résultats courses'!S$3),0*1)</f>
        <v>0</v>
      </c>
      <c r="N123" s="6">
        <f>IFERROR(MIN(1150,'[1]Résultats courses'!T$6/'[1]Résultats courses'!T151*1000*'[1]Résultats courses'!T$3),0*1)</f>
        <v>0</v>
      </c>
      <c r="O123" s="6">
        <f>IFERROR(MIN(1150,'[1]Résultats courses'!U$6/'[1]Résultats courses'!U151*1000*'[1]Résultats courses'!U$3),0*1)</f>
        <v>0</v>
      </c>
      <c r="P123" s="6">
        <f>IFERROR(MIN(1150,'[1]Résultats courses'!V$6/'[1]Résultats courses'!V151*1000*'[1]Résultats courses'!V$3),0*1)</f>
        <v>0</v>
      </c>
      <c r="Q123" s="6">
        <f>IFERROR(MIN(1150,'[1]Résultats courses'!W$6/'[1]Résultats courses'!W151*1000*'[1]Résultats courses'!W$3),0*1)</f>
        <v>0</v>
      </c>
      <c r="R123" s="6">
        <f>IFERROR(MIN(1150,'[1]Résultats courses'!X$6/'[1]Résultats courses'!X151*1000*'[1]Résultats courses'!X$3),0*1)</f>
        <v>0</v>
      </c>
      <c r="S123" s="6">
        <f>IFERROR(MIN(1150,'[1]Résultats courses'!Y$6/'[1]Résultats courses'!Y151*1000*'[1]Résultats courses'!Y$3),0*1)</f>
        <v>0</v>
      </c>
      <c r="T123" s="6">
        <f>IFERROR(MIN(1150,'[1]Résultats courses'!Z$6/'[1]Résultats courses'!Z151*1000*'[1]Résultats courses'!Z$3),0*1)</f>
        <v>830.02710027100272</v>
      </c>
      <c r="U123" s="6">
        <f>IFERROR(MIN(1150,'[1]Résultats courses'!AA$6/'[1]Résultats courses'!AA151*1000*'[1]Résultats courses'!AA$3),0*1)</f>
        <v>0</v>
      </c>
      <c r="V123" s="6">
        <f>IFERROR(MIN(1150,'[1]Résultats courses'!AB$6/'[1]Résultats courses'!AB151*1000*'[1]Résultats courses'!AB$3),0*1)</f>
        <v>0</v>
      </c>
      <c r="W123" s="6">
        <f>IFERROR(MIN(1150,'[1]Résultats courses'!AC$6/'[1]Résultats courses'!AC151*1000*'[1]Résultats courses'!AC$3),0*1)</f>
        <v>0</v>
      </c>
      <c r="X123" s="6">
        <f>IFERROR(MIN(1150,'[1]Résultats courses'!AD$6/'[1]Résultats courses'!AD151*1000*'[1]Résultats courses'!AD$3),0*1)</f>
        <v>0</v>
      </c>
      <c r="Y123" s="6">
        <f>IFERROR(MIN(1150,'[1]Résultats courses'!AE$6/'[1]Résultats courses'!AE151*1000*'[1]Résultats courses'!AE$3),0*1)</f>
        <v>0</v>
      </c>
      <c r="Z123" s="6">
        <f>IFERROR(MIN(1150,'[1]Résultats courses'!AF$6/'[1]Résultats courses'!AF151*1000*'[1]Résultats courses'!AF$3),0*1)</f>
        <v>0</v>
      </c>
      <c r="AA123" s="6">
        <f>IFERROR(MIN(1150,'[1]Résultats courses'!AG$6/'[1]Résultats courses'!AG151*1000*'[1]Résultats courses'!AG$3),0*1)</f>
        <v>0</v>
      </c>
      <c r="AB123" s="6">
        <f>IFERROR(MIN(1150,'[1]Résultats courses'!AH$6/'[1]Résultats courses'!AH151*1000*'[1]Résultats courses'!AH$3),0*1)</f>
        <v>0</v>
      </c>
      <c r="AC123" s="6">
        <f>IFERROR(MIN(1150,'[1]Résultats courses'!AI$6/'[1]Résultats courses'!AI151*1000*'[1]Résultats courses'!AI$3),0*1)</f>
        <v>0</v>
      </c>
      <c r="AD123" s="7">
        <f>IF('[1]Résultats courses'!AJ151="",0*1,'[1]Résultats courses'!AJ151)</f>
        <v>0</v>
      </c>
      <c r="AE123" s="7">
        <f>IF('[1]Résultats courses'!AK151="",0*1,'[1]Résultats courses'!AK151)</f>
        <v>1</v>
      </c>
      <c r="AF123" s="7">
        <f>IF('[1]Résultats courses'!AL151="",0*1,'[1]Résultats courses'!AL151)</f>
        <v>0</v>
      </c>
      <c r="AG123" s="8">
        <f>COUNTIF(C123:AF123,"&gt;0")</f>
        <v>2</v>
      </c>
      <c r="AH123" s="9">
        <f>SUMPRODUCT((C123:AF123)*(C123:AF123&gt;=LARGE(C123:AF123,5)))</f>
        <v>831.02710027100272</v>
      </c>
    </row>
    <row r="124" spans="1:34" x14ac:dyDescent="0.25">
      <c r="A124" s="5" t="str">
        <f>IF('[1]Résultats courses'!C68="","",'[1]Résultats courses'!C68)</f>
        <v>Daubry Wilson</v>
      </c>
      <c r="B124" s="5" t="str">
        <f>IF('[1]Résultats courses'!H68="","",'[1]Résultats courses'!H68)</f>
        <v>Adultes</v>
      </c>
      <c r="C124" s="6">
        <f>IFERROR(MIN(1150,'[1]Résultats courses'!I$6/'[1]Résultats courses'!I68*1000*'[1]Résultats courses'!I$3),0*1)</f>
        <v>0</v>
      </c>
      <c r="D124" s="6">
        <f>IFERROR(MIN(1150,'[1]Résultats courses'!J$6/'[1]Résultats courses'!J68*1000*'[1]Résultats courses'!J$3),0*1)</f>
        <v>0</v>
      </c>
      <c r="E124" s="6">
        <f>IFERROR(MIN(1150,'[1]Résultats courses'!K$6/'[1]Résultats courses'!K68*1000*'[1]Résultats courses'!K$3),0*1)</f>
        <v>813.33333333333337</v>
      </c>
      <c r="F124" s="6">
        <f>IFERROR(MIN(1150,'[1]Résultats courses'!L$6/'[1]Résultats courses'!L68*1000*'[1]Résultats courses'!L$3),0*1)</f>
        <v>0</v>
      </c>
      <c r="G124" s="6">
        <f>IFERROR(MIN(1150,'[1]Résultats courses'!M$6/'[1]Résultats courses'!M68*1000*'[1]Résultats courses'!M$3),0*1)</f>
        <v>0</v>
      </c>
      <c r="H124" s="6">
        <f>IFERROR(MIN(1150,'[1]Résultats courses'!N$6/'[1]Résultats courses'!N68*1000*'[1]Résultats courses'!N$3),0*1)</f>
        <v>0</v>
      </c>
      <c r="I124" s="6">
        <f>IFERROR(MIN(1150,'[1]Résultats courses'!O$6/'[1]Résultats courses'!O68*1000*'[1]Résultats courses'!O$3),0*1)</f>
        <v>0</v>
      </c>
      <c r="J124" s="6">
        <f>IFERROR(MIN(1150,'[1]Résultats courses'!P$6/'[1]Résultats courses'!P68*1000*'[1]Résultats courses'!P$3),0*1)</f>
        <v>0</v>
      </c>
      <c r="K124" s="6">
        <f>IFERROR(MIN(1150,'[1]Résultats courses'!Q$6/'[1]Résultats courses'!Q68*1000*'[1]Résultats courses'!Q$3),0*1)</f>
        <v>0</v>
      </c>
      <c r="L124" s="6">
        <f>IFERROR(MIN(1150,'[1]Résultats courses'!R$6/'[1]Résultats courses'!R68*1000*'[1]Résultats courses'!R$3),0*1)</f>
        <v>0</v>
      </c>
      <c r="M124" s="6">
        <f>IFERROR(MIN(1150,'[1]Résultats courses'!S$6/'[1]Résultats courses'!S68*1000*'[1]Résultats courses'!S$3),0*1)</f>
        <v>0</v>
      </c>
      <c r="N124" s="6">
        <f>IFERROR(MIN(1150,'[1]Résultats courses'!T$6/'[1]Résultats courses'!T68*1000*'[1]Résultats courses'!T$3),0*1)</f>
        <v>0</v>
      </c>
      <c r="O124" s="6">
        <f>IFERROR(MIN(1150,'[1]Résultats courses'!U$6/'[1]Résultats courses'!U68*1000*'[1]Résultats courses'!U$3),0*1)</f>
        <v>0</v>
      </c>
      <c r="P124" s="6">
        <f>IFERROR(MIN(1150,'[1]Résultats courses'!V$6/'[1]Résultats courses'!V68*1000*'[1]Résultats courses'!V$3),0*1)</f>
        <v>0</v>
      </c>
      <c r="Q124" s="6">
        <f>IFERROR(MIN(1150,'[1]Résultats courses'!W$6/'[1]Résultats courses'!W68*1000*'[1]Résultats courses'!W$3),0*1)</f>
        <v>0</v>
      </c>
      <c r="R124" s="6">
        <f>IFERROR(MIN(1150,'[1]Résultats courses'!X$6/'[1]Résultats courses'!X68*1000*'[1]Résultats courses'!X$3),0*1)</f>
        <v>0</v>
      </c>
      <c r="S124" s="6">
        <f>IFERROR(MIN(1150,'[1]Résultats courses'!Y$6/'[1]Résultats courses'!Y68*1000*'[1]Résultats courses'!Y$3),0*1)</f>
        <v>0</v>
      </c>
      <c r="T124" s="6">
        <f>IFERROR(MIN(1150,'[1]Résultats courses'!Z$6/'[1]Résultats courses'!Z68*1000*'[1]Résultats courses'!Z$3),0*1)</f>
        <v>0</v>
      </c>
      <c r="U124" s="6">
        <f>IFERROR(MIN(1150,'[1]Résultats courses'!AA$6/'[1]Résultats courses'!AA68*1000*'[1]Résultats courses'!AA$3),0*1)</f>
        <v>0</v>
      </c>
      <c r="V124" s="6">
        <f>IFERROR(MIN(1150,'[1]Résultats courses'!AB$6/'[1]Résultats courses'!AB68*1000*'[1]Résultats courses'!AB$3),0*1)</f>
        <v>0</v>
      </c>
      <c r="W124" s="6">
        <f>IFERROR(MIN(1150,'[1]Résultats courses'!AC$6/'[1]Résultats courses'!AC68*1000*'[1]Résultats courses'!AC$3),0*1)</f>
        <v>0</v>
      </c>
      <c r="X124" s="6">
        <f>IFERROR(MIN(1150,'[1]Résultats courses'!AD$6/'[1]Résultats courses'!AD68*1000*'[1]Résultats courses'!AD$3),0*1)</f>
        <v>0</v>
      </c>
      <c r="Y124" s="6">
        <f>IFERROR(MIN(1150,'[1]Résultats courses'!AE$6/'[1]Résultats courses'!AE68*1000*'[1]Résultats courses'!AE$3),0*1)</f>
        <v>0</v>
      </c>
      <c r="Z124" s="6">
        <f>IFERROR(MIN(1150,'[1]Résultats courses'!AF$6/'[1]Résultats courses'!AF68*1000*'[1]Résultats courses'!AF$3),0*1)</f>
        <v>0</v>
      </c>
      <c r="AA124" s="6">
        <f>IFERROR(MIN(1150,'[1]Résultats courses'!AG$6/'[1]Résultats courses'!AG68*1000*'[1]Résultats courses'!AG$3),0*1)</f>
        <v>0</v>
      </c>
      <c r="AB124" s="6">
        <f>IFERROR(MIN(1150,'[1]Résultats courses'!AH$6/'[1]Résultats courses'!AH68*1000*'[1]Résultats courses'!AH$3),0*1)</f>
        <v>0</v>
      </c>
      <c r="AC124" s="6">
        <f>IFERROR(MIN(1150,'[1]Résultats courses'!AI$6/'[1]Résultats courses'!AI68*1000*'[1]Résultats courses'!AI$3),0*1)</f>
        <v>0</v>
      </c>
      <c r="AD124" s="7">
        <f>IF('[1]Résultats courses'!AJ68="",0*1,'[1]Résultats courses'!AJ68)</f>
        <v>0</v>
      </c>
      <c r="AE124" s="7">
        <f>IF('[1]Résultats courses'!AK68="",0*1,'[1]Résultats courses'!AK68)</f>
        <v>1</v>
      </c>
      <c r="AF124" s="7">
        <f>IF('[1]Résultats courses'!AL68="",0*1,'[1]Résultats courses'!AL68)</f>
        <v>0</v>
      </c>
      <c r="AG124" s="8">
        <f>COUNTIF(C124:AF124,"&gt;0")</f>
        <v>2</v>
      </c>
      <c r="AH124" s="9">
        <f>SUMPRODUCT((C124:AF124)*(C124:AF124&gt;=LARGE(C124:AF124,5)))</f>
        <v>814.33333333333337</v>
      </c>
    </row>
    <row r="125" spans="1:34" x14ac:dyDescent="0.25">
      <c r="A125" s="5" t="str">
        <f>IF('[1]Résultats courses'!C265="","",'[1]Résultats courses'!C265)</f>
        <v>Sloma Lou</v>
      </c>
      <c r="B125" s="5" t="str">
        <f>IF('[1]Résultats courses'!H265="","",'[1]Résultats courses'!H265)</f>
        <v/>
      </c>
      <c r="C125" s="6">
        <f>IFERROR(MIN(1150,'[1]Résultats courses'!I$6/'[1]Résultats courses'!I265*1000*'[1]Résultats courses'!I$3),0*1)</f>
        <v>0</v>
      </c>
      <c r="D125" s="6">
        <f>IFERROR(MIN(1150,'[1]Résultats courses'!J$6/'[1]Résultats courses'!J265*1000*'[1]Résultats courses'!J$3),0*1)</f>
        <v>0</v>
      </c>
      <c r="E125" s="6">
        <f>IFERROR(MIN(1150,'[1]Résultats courses'!K$6/'[1]Résultats courses'!K265*1000*'[1]Résultats courses'!K$3),0*1)</f>
        <v>0</v>
      </c>
      <c r="F125" s="6">
        <f>IFERROR(MIN(1150,'[1]Résultats courses'!L$6/'[1]Résultats courses'!L265*1000*'[1]Résultats courses'!L$3),0*1)</f>
        <v>0</v>
      </c>
      <c r="G125" s="6">
        <f>IFERROR(MIN(1150,'[1]Résultats courses'!M$6/'[1]Résultats courses'!M265*1000*'[1]Résultats courses'!M$3),0*1)</f>
        <v>0</v>
      </c>
      <c r="H125" s="6">
        <f>IFERROR(MIN(1150,'[1]Résultats courses'!N$6/'[1]Résultats courses'!N265*1000*'[1]Résultats courses'!N$3),0*1)</f>
        <v>0</v>
      </c>
      <c r="I125" s="6">
        <f>IFERROR(MIN(1150,'[1]Résultats courses'!O$6/'[1]Résultats courses'!O265*1000*'[1]Résultats courses'!O$3),0*1)</f>
        <v>0</v>
      </c>
      <c r="J125" s="6">
        <f>IFERROR(MIN(1150,'[1]Résultats courses'!P$6/'[1]Résultats courses'!P265*1000*'[1]Résultats courses'!P$3),0*1)</f>
        <v>0</v>
      </c>
      <c r="K125" s="6">
        <f>IFERROR(MIN(1150,'[1]Résultats courses'!Q$6/'[1]Résultats courses'!Q265*1000*'[1]Résultats courses'!Q$3),0*1)</f>
        <v>0</v>
      </c>
      <c r="L125" s="6">
        <f>IFERROR(MIN(1150,'[1]Résultats courses'!R$6/'[1]Résultats courses'!R265*1000*'[1]Résultats courses'!R$3),0*1)</f>
        <v>0</v>
      </c>
      <c r="M125" s="6">
        <f>IFERROR(MIN(1150,'[1]Résultats courses'!S$6/'[1]Résultats courses'!S265*1000*'[1]Résultats courses'!S$3),0*1)</f>
        <v>809.32974762101787</v>
      </c>
      <c r="N125" s="6">
        <f>IFERROR(MIN(1150,'[1]Résultats courses'!T$6/'[1]Résultats courses'!T265*1000*'[1]Résultats courses'!T$3),0*1)</f>
        <v>0</v>
      </c>
      <c r="O125" s="6">
        <f>IFERROR(MIN(1150,'[1]Résultats courses'!U$6/'[1]Résultats courses'!U265*1000*'[1]Résultats courses'!U$3),0*1)</f>
        <v>0</v>
      </c>
      <c r="P125" s="6">
        <f>IFERROR(MIN(1150,'[1]Résultats courses'!V$6/'[1]Résultats courses'!V265*1000*'[1]Résultats courses'!V$3),0*1)</f>
        <v>0</v>
      </c>
      <c r="Q125" s="6">
        <f>IFERROR(MIN(1150,'[1]Résultats courses'!W$6/'[1]Résultats courses'!W265*1000*'[1]Résultats courses'!W$3),0*1)</f>
        <v>0</v>
      </c>
      <c r="R125" s="6">
        <f>IFERROR(MIN(1150,'[1]Résultats courses'!X$6/'[1]Résultats courses'!X265*1000*'[1]Résultats courses'!X$3),0*1)</f>
        <v>0</v>
      </c>
      <c r="S125" s="6">
        <f>IFERROR(MIN(1150,'[1]Résultats courses'!Y$6/'[1]Résultats courses'!Y265*1000*'[1]Résultats courses'!Y$3),0*1)</f>
        <v>0</v>
      </c>
      <c r="T125" s="6">
        <f>IFERROR(MIN(1150,'[1]Résultats courses'!Z$6/'[1]Résultats courses'!Z265*1000*'[1]Résultats courses'!Z$3),0*1)</f>
        <v>0</v>
      </c>
      <c r="U125" s="6">
        <f>IFERROR(MIN(1150,'[1]Résultats courses'!AA$6/'[1]Résultats courses'!AA265*1000*'[1]Résultats courses'!AA$3),0*1)</f>
        <v>0</v>
      </c>
      <c r="V125" s="6">
        <f>IFERROR(MIN(1150,'[1]Résultats courses'!AB$6/'[1]Résultats courses'!AB265*1000*'[1]Résultats courses'!AB$3),0*1)</f>
        <v>0</v>
      </c>
      <c r="W125" s="6">
        <f>IFERROR(MIN(1150,'[1]Résultats courses'!AC$6/'[1]Résultats courses'!AC265*1000*'[1]Résultats courses'!AC$3),0*1)</f>
        <v>0</v>
      </c>
      <c r="X125" s="6">
        <f>IFERROR(MIN(1150,'[1]Résultats courses'!AD$6/'[1]Résultats courses'!AD265*1000*'[1]Résultats courses'!AD$3),0*1)</f>
        <v>0</v>
      </c>
      <c r="Y125" s="6">
        <f>IFERROR(MIN(1150,'[1]Résultats courses'!AE$6/'[1]Résultats courses'!AE265*1000*'[1]Résultats courses'!AE$3),0*1)</f>
        <v>0</v>
      </c>
      <c r="Z125" s="6">
        <f>IFERROR(MIN(1150,'[1]Résultats courses'!AF$6/'[1]Résultats courses'!AF265*1000*'[1]Résultats courses'!AF$3),0*1)</f>
        <v>0</v>
      </c>
      <c r="AA125" s="6">
        <f>IFERROR(MIN(1150,'[1]Résultats courses'!AG$6/'[1]Résultats courses'!AG265*1000*'[1]Résultats courses'!AG$3),0*1)</f>
        <v>0</v>
      </c>
      <c r="AB125" s="6">
        <f>IFERROR(MIN(1150,'[1]Résultats courses'!AH$6/'[1]Résultats courses'!AH265*1000*'[1]Résultats courses'!AH$3),0*1)</f>
        <v>0</v>
      </c>
      <c r="AC125" s="6">
        <f>IFERROR(MIN(1150,'[1]Résultats courses'!AI$6/'[1]Résultats courses'!AI265*1000*'[1]Résultats courses'!AI$3),0*1)</f>
        <v>0</v>
      </c>
      <c r="AD125" s="7">
        <f>IF('[1]Résultats courses'!AJ265="",0*1,'[1]Résultats courses'!AJ265)</f>
        <v>0</v>
      </c>
      <c r="AE125" s="7">
        <f>IF('[1]Résultats courses'!AK265="",0*1,'[1]Résultats courses'!AK265)</f>
        <v>1</v>
      </c>
      <c r="AF125" s="7">
        <f>IF('[1]Résultats courses'!AL265="",0*1,'[1]Résultats courses'!AL265)</f>
        <v>0</v>
      </c>
      <c r="AG125" s="8">
        <f>COUNTIF(C125:AF125,"&gt;0")</f>
        <v>2</v>
      </c>
      <c r="AH125" s="9">
        <f>SUMPRODUCT((C125:AF125)*(C125:AF125&gt;=LARGE(C125:AF125,5)))</f>
        <v>810.32974762101787</v>
      </c>
    </row>
    <row r="126" spans="1:34" x14ac:dyDescent="0.25">
      <c r="A126" s="5" t="str">
        <f>IF('[1]Résultats courses'!C94="","",'[1]Résultats courses'!C94)</f>
        <v>DEMUYT Kimia</v>
      </c>
      <c r="B126" s="5" t="str">
        <f>IF('[1]Résultats courses'!H94="","",'[1]Résultats courses'!H94)</f>
        <v>Jeunes (&lt;19ans)</v>
      </c>
      <c r="C126" s="6">
        <f>IFERROR(MIN(1150,'[1]Résultats courses'!I$6/'[1]Résultats courses'!I94*1000*'[1]Résultats courses'!I$3),0*1)</f>
        <v>0</v>
      </c>
      <c r="D126" s="6">
        <f>IFERROR(MIN(1150,'[1]Résultats courses'!J$6/'[1]Résultats courses'!J94*1000*'[1]Résultats courses'!J$3),0*1)</f>
        <v>0</v>
      </c>
      <c r="E126" s="6">
        <f>IFERROR(MIN(1150,'[1]Résultats courses'!K$6/'[1]Résultats courses'!K94*1000*'[1]Résultats courses'!K$3),0*1)</f>
        <v>0</v>
      </c>
      <c r="F126" s="6">
        <f>IFERROR(MIN(1150,'[1]Résultats courses'!L$6/'[1]Résultats courses'!L94*1000*'[1]Résultats courses'!L$3),0*1)</f>
        <v>0</v>
      </c>
      <c r="G126" s="6">
        <f>IFERROR(MIN(1150,'[1]Résultats courses'!M$6/'[1]Résultats courses'!M94*1000*'[1]Résultats courses'!M$3),0*1)</f>
        <v>0</v>
      </c>
      <c r="H126" s="6">
        <f>IFERROR(MIN(1150,'[1]Résultats courses'!N$6/'[1]Résultats courses'!N94*1000*'[1]Résultats courses'!N$3),0*1)</f>
        <v>0</v>
      </c>
      <c r="I126" s="6">
        <f>IFERROR(MIN(1150,'[1]Résultats courses'!O$6/'[1]Résultats courses'!O94*1000*'[1]Résultats courses'!O$3),0*1)</f>
        <v>0</v>
      </c>
      <c r="J126" s="6">
        <f>IFERROR(MIN(1150,'[1]Résultats courses'!P$6/'[1]Résultats courses'!P94*1000*'[1]Résultats courses'!P$3),0*1)</f>
        <v>0</v>
      </c>
      <c r="K126" s="6">
        <f>IFERROR(MIN(1150,'[1]Résultats courses'!Q$6/'[1]Résultats courses'!Q94*1000*'[1]Résultats courses'!Q$3),0*1)</f>
        <v>0</v>
      </c>
      <c r="L126" s="6">
        <f>IFERROR(MIN(1150,'[1]Résultats courses'!R$6/'[1]Résultats courses'!R94*1000*'[1]Résultats courses'!R$3),0*1)</f>
        <v>0</v>
      </c>
      <c r="M126" s="6">
        <f>IFERROR(MIN(1150,'[1]Résultats courses'!S$6/'[1]Résultats courses'!S94*1000*'[1]Résultats courses'!S$3),0*1)</f>
        <v>802.02952029520293</v>
      </c>
      <c r="N126" s="6">
        <f>IFERROR(MIN(1150,'[1]Résultats courses'!T$6/'[1]Résultats courses'!T94*1000*'[1]Résultats courses'!T$3),0*1)</f>
        <v>0</v>
      </c>
      <c r="O126" s="6">
        <f>IFERROR(MIN(1150,'[1]Résultats courses'!U$6/'[1]Résultats courses'!U94*1000*'[1]Résultats courses'!U$3),0*1)</f>
        <v>0</v>
      </c>
      <c r="P126" s="6">
        <f>IFERROR(MIN(1150,'[1]Résultats courses'!V$6/'[1]Résultats courses'!V94*1000*'[1]Résultats courses'!V$3),0*1)</f>
        <v>0</v>
      </c>
      <c r="Q126" s="6">
        <f>IFERROR(MIN(1150,'[1]Résultats courses'!W$6/'[1]Résultats courses'!W94*1000*'[1]Résultats courses'!W$3),0*1)</f>
        <v>0</v>
      </c>
      <c r="R126" s="6">
        <f>IFERROR(MIN(1150,'[1]Résultats courses'!X$6/'[1]Résultats courses'!X94*1000*'[1]Résultats courses'!X$3),0*1)</f>
        <v>0</v>
      </c>
      <c r="S126" s="6">
        <f>IFERROR(MIN(1150,'[1]Résultats courses'!Y$6/'[1]Résultats courses'!Y94*1000*'[1]Résultats courses'!Y$3),0*1)</f>
        <v>0</v>
      </c>
      <c r="T126" s="6">
        <f>IFERROR(MIN(1150,'[1]Résultats courses'!Z$6/'[1]Résultats courses'!Z94*1000*'[1]Résultats courses'!Z$3),0*1)</f>
        <v>0</v>
      </c>
      <c r="U126" s="6">
        <f>IFERROR(MIN(1150,'[1]Résultats courses'!AA$6/'[1]Résultats courses'!AA94*1000*'[1]Résultats courses'!AA$3),0*1)</f>
        <v>0</v>
      </c>
      <c r="V126" s="6">
        <f>IFERROR(MIN(1150,'[1]Résultats courses'!AB$6/'[1]Résultats courses'!AB94*1000*'[1]Résultats courses'!AB$3),0*1)</f>
        <v>0</v>
      </c>
      <c r="W126" s="6">
        <f>IFERROR(MIN(1150,'[1]Résultats courses'!AC$6/'[1]Résultats courses'!AC94*1000*'[1]Résultats courses'!AC$3),0*1)</f>
        <v>0</v>
      </c>
      <c r="X126" s="6">
        <f>IFERROR(MIN(1150,'[1]Résultats courses'!AD$6/'[1]Résultats courses'!AD94*1000*'[1]Résultats courses'!AD$3),0*1)</f>
        <v>0</v>
      </c>
      <c r="Y126" s="6">
        <f>IFERROR(MIN(1150,'[1]Résultats courses'!AE$6/'[1]Résultats courses'!AE94*1000*'[1]Résultats courses'!AE$3),0*1)</f>
        <v>0</v>
      </c>
      <c r="Z126" s="6">
        <f>IFERROR(MIN(1150,'[1]Résultats courses'!AF$6/'[1]Résultats courses'!AF94*1000*'[1]Résultats courses'!AF$3),0*1)</f>
        <v>0</v>
      </c>
      <c r="AA126" s="6">
        <f>IFERROR(MIN(1150,'[1]Résultats courses'!AG$6/'[1]Résultats courses'!AG94*1000*'[1]Résultats courses'!AG$3),0*1)</f>
        <v>0</v>
      </c>
      <c r="AB126" s="6">
        <f>IFERROR(MIN(1150,'[1]Résultats courses'!AH$6/'[1]Résultats courses'!AH94*1000*'[1]Résultats courses'!AH$3),0*1)</f>
        <v>0</v>
      </c>
      <c r="AC126" s="6">
        <f>IFERROR(MIN(1150,'[1]Résultats courses'!AI$6/'[1]Résultats courses'!AI94*1000*'[1]Résultats courses'!AI$3),0*1)</f>
        <v>0</v>
      </c>
      <c r="AD126" s="7">
        <f>IF('[1]Résultats courses'!AJ94="",0*1,'[1]Résultats courses'!AJ94)</f>
        <v>0</v>
      </c>
      <c r="AE126" s="7">
        <f>IF('[1]Résultats courses'!AK94="",0*1,'[1]Résultats courses'!AK94)</f>
        <v>1</v>
      </c>
      <c r="AF126" s="7">
        <f>IF('[1]Résultats courses'!AL94="",0*1,'[1]Résultats courses'!AL94)</f>
        <v>0</v>
      </c>
      <c r="AG126" s="8">
        <f>COUNTIF(C126:AF126,"&gt;0")</f>
        <v>2</v>
      </c>
      <c r="AH126" s="9">
        <f>SUMPRODUCT((C126:AF126)*(C126:AF126&gt;=LARGE(C126:AF126,5)))</f>
        <v>803.02952029520293</v>
      </c>
    </row>
    <row r="127" spans="1:34" x14ac:dyDescent="0.25">
      <c r="A127" s="5" t="str">
        <f>IF('[1]Résultats courses'!C96="","",'[1]Résultats courses'!C96)</f>
        <v>DEMUYT Raphaël</v>
      </c>
      <c r="B127" s="5" t="str">
        <f>IF('[1]Résultats courses'!H96="","",'[1]Résultats courses'!H96)</f>
        <v/>
      </c>
      <c r="C127" s="6">
        <f>IFERROR(MIN(1150,'[1]Résultats courses'!I$6/'[1]Résultats courses'!I96*1000*'[1]Résultats courses'!I$3),0*1)</f>
        <v>0</v>
      </c>
      <c r="D127" s="6">
        <f>IFERROR(MIN(1150,'[1]Résultats courses'!J$6/'[1]Résultats courses'!J96*1000*'[1]Résultats courses'!J$3),0*1)</f>
        <v>0</v>
      </c>
      <c r="E127" s="6">
        <f>IFERROR(MIN(1150,'[1]Résultats courses'!K$6/'[1]Résultats courses'!K96*1000*'[1]Résultats courses'!K$3),0*1)</f>
        <v>0</v>
      </c>
      <c r="F127" s="6">
        <f>IFERROR(MIN(1150,'[1]Résultats courses'!L$6/'[1]Résultats courses'!L96*1000*'[1]Résultats courses'!L$3),0*1)</f>
        <v>0</v>
      </c>
      <c r="G127" s="6">
        <f>IFERROR(MIN(1150,'[1]Résultats courses'!M$6/'[1]Résultats courses'!M96*1000*'[1]Résultats courses'!M$3),0*1)</f>
        <v>0</v>
      </c>
      <c r="H127" s="6">
        <f>IFERROR(MIN(1150,'[1]Résultats courses'!N$6/'[1]Résultats courses'!N96*1000*'[1]Résultats courses'!N$3),0*1)</f>
        <v>0</v>
      </c>
      <c r="I127" s="6">
        <f>IFERROR(MIN(1150,'[1]Résultats courses'!O$6/'[1]Résultats courses'!O96*1000*'[1]Résultats courses'!O$3),0*1)</f>
        <v>0</v>
      </c>
      <c r="J127" s="6">
        <f>IFERROR(MIN(1150,'[1]Résultats courses'!P$6/'[1]Résultats courses'!P96*1000*'[1]Résultats courses'!P$3),0*1)</f>
        <v>0</v>
      </c>
      <c r="K127" s="6">
        <f>IFERROR(MIN(1150,'[1]Résultats courses'!Q$6/'[1]Résultats courses'!Q96*1000*'[1]Résultats courses'!Q$3),0*1)</f>
        <v>0</v>
      </c>
      <c r="L127" s="6">
        <f>IFERROR(MIN(1150,'[1]Résultats courses'!R$6/'[1]Résultats courses'!R96*1000*'[1]Résultats courses'!R$3),0*1)</f>
        <v>0</v>
      </c>
      <c r="M127" s="6">
        <f>IFERROR(MIN(1150,'[1]Résultats courses'!S$6/'[1]Résultats courses'!S96*1000*'[1]Résultats courses'!S$3),0*1)</f>
        <v>802.02952029520293</v>
      </c>
      <c r="N127" s="6">
        <f>IFERROR(MIN(1150,'[1]Résultats courses'!T$6/'[1]Résultats courses'!T96*1000*'[1]Résultats courses'!T$3),0*1)</f>
        <v>0</v>
      </c>
      <c r="O127" s="6">
        <f>IFERROR(MIN(1150,'[1]Résultats courses'!U$6/'[1]Résultats courses'!U96*1000*'[1]Résultats courses'!U$3),0*1)</f>
        <v>0</v>
      </c>
      <c r="P127" s="6">
        <f>IFERROR(MIN(1150,'[1]Résultats courses'!V$6/'[1]Résultats courses'!V96*1000*'[1]Résultats courses'!V$3),0*1)</f>
        <v>0</v>
      </c>
      <c r="Q127" s="6">
        <f>IFERROR(MIN(1150,'[1]Résultats courses'!W$6/'[1]Résultats courses'!W96*1000*'[1]Résultats courses'!W$3),0*1)</f>
        <v>0</v>
      </c>
      <c r="R127" s="6">
        <f>IFERROR(MIN(1150,'[1]Résultats courses'!X$6/'[1]Résultats courses'!X96*1000*'[1]Résultats courses'!X$3),0*1)</f>
        <v>0</v>
      </c>
      <c r="S127" s="6">
        <f>IFERROR(MIN(1150,'[1]Résultats courses'!Y$6/'[1]Résultats courses'!Y96*1000*'[1]Résultats courses'!Y$3),0*1)</f>
        <v>0</v>
      </c>
      <c r="T127" s="6">
        <f>IFERROR(MIN(1150,'[1]Résultats courses'!Z$6/'[1]Résultats courses'!Z96*1000*'[1]Résultats courses'!Z$3),0*1)</f>
        <v>0</v>
      </c>
      <c r="U127" s="6">
        <f>IFERROR(MIN(1150,'[1]Résultats courses'!AA$6/'[1]Résultats courses'!AA96*1000*'[1]Résultats courses'!AA$3),0*1)</f>
        <v>0</v>
      </c>
      <c r="V127" s="6">
        <f>IFERROR(MIN(1150,'[1]Résultats courses'!AB$6/'[1]Résultats courses'!AB96*1000*'[1]Résultats courses'!AB$3),0*1)</f>
        <v>0</v>
      </c>
      <c r="W127" s="6">
        <f>IFERROR(MIN(1150,'[1]Résultats courses'!AC$6/'[1]Résultats courses'!AC96*1000*'[1]Résultats courses'!AC$3),0*1)</f>
        <v>0</v>
      </c>
      <c r="X127" s="6">
        <f>IFERROR(MIN(1150,'[1]Résultats courses'!AD$6/'[1]Résultats courses'!AD96*1000*'[1]Résultats courses'!AD$3),0*1)</f>
        <v>0</v>
      </c>
      <c r="Y127" s="6">
        <f>IFERROR(MIN(1150,'[1]Résultats courses'!AE$6/'[1]Résultats courses'!AE96*1000*'[1]Résultats courses'!AE$3),0*1)</f>
        <v>0</v>
      </c>
      <c r="Z127" s="6">
        <f>IFERROR(MIN(1150,'[1]Résultats courses'!AF$6/'[1]Résultats courses'!AF96*1000*'[1]Résultats courses'!AF$3),0*1)</f>
        <v>0</v>
      </c>
      <c r="AA127" s="6">
        <f>IFERROR(MIN(1150,'[1]Résultats courses'!AG$6/'[1]Résultats courses'!AG96*1000*'[1]Résultats courses'!AG$3),0*1)</f>
        <v>0</v>
      </c>
      <c r="AB127" s="6">
        <f>IFERROR(MIN(1150,'[1]Résultats courses'!AH$6/'[1]Résultats courses'!AH96*1000*'[1]Résultats courses'!AH$3),0*1)</f>
        <v>0</v>
      </c>
      <c r="AC127" s="6">
        <f>IFERROR(MIN(1150,'[1]Résultats courses'!AI$6/'[1]Résultats courses'!AI96*1000*'[1]Résultats courses'!AI$3),0*1)</f>
        <v>0</v>
      </c>
      <c r="AD127" s="7">
        <f>IF('[1]Résultats courses'!AJ96="",0*1,'[1]Résultats courses'!AJ96)</f>
        <v>0</v>
      </c>
      <c r="AE127" s="7">
        <f>IF('[1]Résultats courses'!AK96="",0*1,'[1]Résultats courses'!AK96)</f>
        <v>1</v>
      </c>
      <c r="AF127" s="7">
        <f>IF('[1]Résultats courses'!AL96="",0*1,'[1]Résultats courses'!AL96)</f>
        <v>0</v>
      </c>
      <c r="AG127" s="8">
        <f>COUNTIF(C127:AF127,"&gt;0")</f>
        <v>2</v>
      </c>
      <c r="AH127" s="9">
        <f>SUMPRODUCT((C127:AF127)*(C127:AF127&gt;=LARGE(C127:AF127,5)))</f>
        <v>803.02952029520293</v>
      </c>
    </row>
    <row r="128" spans="1:34" x14ac:dyDescent="0.25">
      <c r="A128" s="5" t="str">
        <f>IF('[1]Résultats courses'!C199="","",'[1]Résultats courses'!C199)</f>
        <v>Olivier Lucie</v>
      </c>
      <c r="B128" s="5" t="str">
        <f>IF('[1]Résultats courses'!H199="","",'[1]Résultats courses'!H199)</f>
        <v>Jeunes (&lt;19ans)</v>
      </c>
      <c r="C128" s="6">
        <f>IFERROR(MIN(1150,'[1]Résultats courses'!I$6/'[1]Résultats courses'!I199*1000*'[1]Résultats courses'!I$3),0*1)</f>
        <v>0</v>
      </c>
      <c r="D128" s="6">
        <f>IFERROR(MIN(1150,'[1]Résultats courses'!J$6/'[1]Résultats courses'!J199*1000*'[1]Résultats courses'!J$3),0*1)</f>
        <v>0</v>
      </c>
      <c r="E128" s="6">
        <f>IFERROR(MIN(1150,'[1]Résultats courses'!K$6/'[1]Résultats courses'!K199*1000*'[1]Résultats courses'!K$3),0*1)</f>
        <v>0</v>
      </c>
      <c r="F128" s="6">
        <f>IFERROR(MIN(1150,'[1]Résultats courses'!L$6/'[1]Résultats courses'!L199*1000*'[1]Résultats courses'!L$3),0*1)</f>
        <v>0</v>
      </c>
      <c r="G128" s="6">
        <f>IFERROR(MIN(1150,'[1]Résultats courses'!M$6/'[1]Résultats courses'!M199*1000*'[1]Résultats courses'!M$3),0*1)</f>
        <v>0</v>
      </c>
      <c r="H128" s="6">
        <f>IFERROR(MIN(1150,'[1]Résultats courses'!N$6/'[1]Résultats courses'!N199*1000*'[1]Résultats courses'!N$3),0*1)</f>
        <v>0</v>
      </c>
      <c r="I128" s="6">
        <f>IFERROR(MIN(1150,'[1]Résultats courses'!O$6/'[1]Résultats courses'!O199*1000*'[1]Résultats courses'!O$3),0*1)</f>
        <v>0</v>
      </c>
      <c r="J128" s="6">
        <f>IFERROR(MIN(1150,'[1]Résultats courses'!P$6/'[1]Résultats courses'!P199*1000*'[1]Résultats courses'!P$3),0*1)</f>
        <v>0</v>
      </c>
      <c r="K128" s="6">
        <f>IFERROR(MIN(1150,'[1]Résultats courses'!Q$6/'[1]Résultats courses'!Q199*1000*'[1]Résultats courses'!Q$3),0*1)</f>
        <v>0</v>
      </c>
      <c r="L128" s="6">
        <f>IFERROR(MIN(1150,'[1]Résultats courses'!R$6/'[1]Résultats courses'!R199*1000*'[1]Résultats courses'!R$3),0*1)</f>
        <v>0</v>
      </c>
      <c r="M128" s="6">
        <f>IFERROR(MIN(1150,'[1]Résultats courses'!S$6/'[1]Résultats courses'!S199*1000*'[1]Résultats courses'!S$3),0*1)</f>
        <v>0</v>
      </c>
      <c r="N128" s="6">
        <f>IFERROR(MIN(1150,'[1]Résultats courses'!T$6/'[1]Résultats courses'!T199*1000*'[1]Résultats courses'!T$3),0*1)</f>
        <v>0</v>
      </c>
      <c r="O128" s="6">
        <f>IFERROR(MIN(1150,'[1]Résultats courses'!U$6/'[1]Résultats courses'!U199*1000*'[1]Résultats courses'!U$3),0*1)</f>
        <v>0</v>
      </c>
      <c r="P128" s="6">
        <f>IFERROR(MIN(1150,'[1]Résultats courses'!V$6/'[1]Résultats courses'!V199*1000*'[1]Résultats courses'!V$3),0*1)</f>
        <v>0</v>
      </c>
      <c r="Q128" s="6">
        <f>IFERROR(MIN(1150,'[1]Résultats courses'!W$6/'[1]Résultats courses'!W199*1000*'[1]Résultats courses'!W$3),0*1)</f>
        <v>0</v>
      </c>
      <c r="R128" s="6">
        <f>IFERROR(MIN(1150,'[1]Résultats courses'!X$6/'[1]Résultats courses'!X199*1000*'[1]Résultats courses'!X$3),0*1)</f>
        <v>0</v>
      </c>
      <c r="S128" s="6">
        <f>IFERROR(MIN(1150,'[1]Résultats courses'!Y$6/'[1]Résultats courses'!Y199*1000*'[1]Résultats courses'!Y$3),0*1)</f>
        <v>0</v>
      </c>
      <c r="T128" s="6">
        <f>IFERROR(MIN(1150,'[1]Résultats courses'!Z$6/'[1]Résultats courses'!Z199*1000*'[1]Résultats courses'!Z$3),0*1)</f>
        <v>0</v>
      </c>
      <c r="U128" s="6">
        <f>IFERROR(MIN(1150,'[1]Résultats courses'!AA$6/'[1]Résultats courses'!AA199*1000*'[1]Résultats courses'!AA$3),0*1)</f>
        <v>801.8895348837209</v>
      </c>
      <c r="V128" s="6">
        <f>IFERROR(MIN(1150,'[1]Résultats courses'!AB$6/'[1]Résultats courses'!AB199*1000*'[1]Résultats courses'!AB$3),0*1)</f>
        <v>0</v>
      </c>
      <c r="W128" s="6">
        <f>IFERROR(MIN(1150,'[1]Résultats courses'!AC$6/'[1]Résultats courses'!AC199*1000*'[1]Résultats courses'!AC$3),0*1)</f>
        <v>0</v>
      </c>
      <c r="X128" s="6">
        <f>IFERROR(MIN(1150,'[1]Résultats courses'!AD$6/'[1]Résultats courses'!AD199*1000*'[1]Résultats courses'!AD$3),0*1)</f>
        <v>0</v>
      </c>
      <c r="Y128" s="6">
        <f>IFERROR(MIN(1150,'[1]Résultats courses'!AE$6/'[1]Résultats courses'!AE199*1000*'[1]Résultats courses'!AE$3),0*1)</f>
        <v>0</v>
      </c>
      <c r="Z128" s="6">
        <f>IFERROR(MIN(1150,'[1]Résultats courses'!AF$6/'[1]Résultats courses'!AF199*1000*'[1]Résultats courses'!AF$3),0*1)</f>
        <v>0</v>
      </c>
      <c r="AA128" s="6">
        <f>IFERROR(MIN(1150,'[1]Résultats courses'!AG$6/'[1]Résultats courses'!AG199*1000*'[1]Résultats courses'!AG$3),0*1)</f>
        <v>0</v>
      </c>
      <c r="AB128" s="6">
        <f>IFERROR(MIN(1150,'[1]Résultats courses'!AH$6/'[1]Résultats courses'!AH199*1000*'[1]Résultats courses'!AH$3),0*1)</f>
        <v>0</v>
      </c>
      <c r="AC128" s="6">
        <f>IFERROR(MIN(1150,'[1]Résultats courses'!AI$6/'[1]Résultats courses'!AI199*1000*'[1]Résultats courses'!AI$3),0*1)</f>
        <v>0</v>
      </c>
      <c r="AD128" s="7">
        <f>IF('[1]Résultats courses'!AJ199="",0*1,'[1]Résultats courses'!AJ199)</f>
        <v>0</v>
      </c>
      <c r="AE128" s="7">
        <f>IF('[1]Résultats courses'!AK199="",0*1,'[1]Résultats courses'!AK199)</f>
        <v>1</v>
      </c>
      <c r="AF128" s="7">
        <f>IF('[1]Résultats courses'!AL199="",0*1,'[1]Résultats courses'!AL199)</f>
        <v>0</v>
      </c>
      <c r="AG128" s="8">
        <f>COUNTIF(C128:AF128,"&gt;0")</f>
        <v>2</v>
      </c>
      <c r="AH128" s="9">
        <f>SUMPRODUCT((C128:AF128)*(C128:AF128&gt;=LARGE(C128:AF128,5)))</f>
        <v>802.8895348837209</v>
      </c>
    </row>
    <row r="129" spans="1:34" x14ac:dyDescent="0.25">
      <c r="A129" s="5" t="str">
        <f>IF('[1]Résultats courses'!C275="","",'[1]Résultats courses'!C275)</f>
        <v>Torello Camilla</v>
      </c>
      <c r="B129" s="5" t="str">
        <f>IF('[1]Résultats courses'!H275="","",'[1]Résultats courses'!H275)</f>
        <v>Jeunes (&lt;19ans)</v>
      </c>
      <c r="C129" s="6">
        <f>IFERROR(MIN(1150,'[1]Résultats courses'!I$6/'[1]Résultats courses'!I275*1000*'[1]Résultats courses'!I$3),0*1)</f>
        <v>0</v>
      </c>
      <c r="D129" s="6">
        <f>IFERROR(MIN(1150,'[1]Résultats courses'!J$6/'[1]Résultats courses'!J275*1000*'[1]Résultats courses'!J$3),0*1)</f>
        <v>0</v>
      </c>
      <c r="E129" s="6">
        <f>IFERROR(MIN(1150,'[1]Résultats courses'!K$6/'[1]Résultats courses'!K275*1000*'[1]Résultats courses'!K$3),0*1)</f>
        <v>0</v>
      </c>
      <c r="F129" s="6">
        <f>IFERROR(MIN(1150,'[1]Résultats courses'!L$6/'[1]Résultats courses'!L275*1000*'[1]Résultats courses'!L$3),0*1)</f>
        <v>0</v>
      </c>
      <c r="G129" s="6">
        <f>IFERROR(MIN(1150,'[1]Résultats courses'!M$6/'[1]Résultats courses'!M275*1000*'[1]Résultats courses'!M$3),0*1)</f>
        <v>0</v>
      </c>
      <c r="H129" s="6">
        <f>IFERROR(MIN(1150,'[1]Résultats courses'!N$6/'[1]Résultats courses'!N275*1000*'[1]Résultats courses'!N$3),0*1)</f>
        <v>0</v>
      </c>
      <c r="I129" s="6">
        <f>IFERROR(MIN(1150,'[1]Résultats courses'!O$6/'[1]Résultats courses'!O275*1000*'[1]Résultats courses'!O$3),0*1)</f>
        <v>0</v>
      </c>
      <c r="J129" s="6">
        <f>IFERROR(MIN(1150,'[1]Résultats courses'!P$6/'[1]Résultats courses'!P275*1000*'[1]Résultats courses'!P$3),0*1)</f>
        <v>0</v>
      </c>
      <c r="K129" s="6">
        <f>IFERROR(MIN(1150,'[1]Résultats courses'!Q$6/'[1]Résultats courses'!Q275*1000*'[1]Résultats courses'!Q$3),0*1)</f>
        <v>0</v>
      </c>
      <c r="L129" s="6">
        <f>IFERROR(MIN(1150,'[1]Résultats courses'!R$6/'[1]Résultats courses'!R275*1000*'[1]Résultats courses'!R$3),0*1)</f>
        <v>0</v>
      </c>
      <c r="M129" s="6">
        <f>IFERROR(MIN(1150,'[1]Résultats courses'!S$6/'[1]Résultats courses'!S275*1000*'[1]Résultats courses'!S$3),0*1)</f>
        <v>801.04422604422598</v>
      </c>
      <c r="N129" s="6">
        <f>IFERROR(MIN(1150,'[1]Résultats courses'!T$6/'[1]Résultats courses'!T275*1000*'[1]Résultats courses'!T$3),0*1)</f>
        <v>0</v>
      </c>
      <c r="O129" s="6">
        <f>IFERROR(MIN(1150,'[1]Résultats courses'!U$6/'[1]Résultats courses'!U275*1000*'[1]Résultats courses'!U$3),0*1)</f>
        <v>0</v>
      </c>
      <c r="P129" s="6">
        <f>IFERROR(MIN(1150,'[1]Résultats courses'!V$6/'[1]Résultats courses'!V275*1000*'[1]Résultats courses'!V$3),0*1)</f>
        <v>0</v>
      </c>
      <c r="Q129" s="6">
        <f>IFERROR(MIN(1150,'[1]Résultats courses'!W$6/'[1]Résultats courses'!W275*1000*'[1]Résultats courses'!W$3),0*1)</f>
        <v>0</v>
      </c>
      <c r="R129" s="6">
        <f>IFERROR(MIN(1150,'[1]Résultats courses'!X$6/'[1]Résultats courses'!X275*1000*'[1]Résultats courses'!X$3),0*1)</f>
        <v>0</v>
      </c>
      <c r="S129" s="6">
        <f>IFERROR(MIN(1150,'[1]Résultats courses'!Y$6/'[1]Résultats courses'!Y275*1000*'[1]Résultats courses'!Y$3),0*1)</f>
        <v>0</v>
      </c>
      <c r="T129" s="6">
        <f>IFERROR(MIN(1150,'[1]Résultats courses'!Z$6/'[1]Résultats courses'!Z275*1000*'[1]Résultats courses'!Z$3),0*1)</f>
        <v>0</v>
      </c>
      <c r="U129" s="6">
        <f>IFERROR(MIN(1150,'[1]Résultats courses'!AA$6/'[1]Résultats courses'!AA275*1000*'[1]Résultats courses'!AA$3),0*1)</f>
        <v>0</v>
      </c>
      <c r="V129" s="6">
        <f>IFERROR(MIN(1150,'[1]Résultats courses'!AB$6/'[1]Résultats courses'!AB275*1000*'[1]Résultats courses'!AB$3),0*1)</f>
        <v>0</v>
      </c>
      <c r="W129" s="6">
        <f>IFERROR(MIN(1150,'[1]Résultats courses'!AC$6/'[1]Résultats courses'!AC275*1000*'[1]Résultats courses'!AC$3),0*1)</f>
        <v>0</v>
      </c>
      <c r="X129" s="6">
        <f>IFERROR(MIN(1150,'[1]Résultats courses'!AD$6/'[1]Résultats courses'!AD275*1000*'[1]Résultats courses'!AD$3),0*1)</f>
        <v>0</v>
      </c>
      <c r="Y129" s="6">
        <f>IFERROR(MIN(1150,'[1]Résultats courses'!AE$6/'[1]Résultats courses'!AE275*1000*'[1]Résultats courses'!AE$3),0*1)</f>
        <v>0</v>
      </c>
      <c r="Z129" s="6">
        <f>IFERROR(MIN(1150,'[1]Résultats courses'!AF$6/'[1]Résultats courses'!AF275*1000*'[1]Résultats courses'!AF$3),0*1)</f>
        <v>0</v>
      </c>
      <c r="AA129" s="6">
        <f>IFERROR(MIN(1150,'[1]Résultats courses'!AG$6/'[1]Résultats courses'!AG275*1000*'[1]Résultats courses'!AG$3),0*1)</f>
        <v>0</v>
      </c>
      <c r="AB129" s="6">
        <f>IFERROR(MIN(1150,'[1]Résultats courses'!AH$6/'[1]Résultats courses'!AH275*1000*'[1]Résultats courses'!AH$3),0*1)</f>
        <v>0</v>
      </c>
      <c r="AC129" s="6">
        <f>IFERROR(MIN(1150,'[1]Résultats courses'!AI$6/'[1]Résultats courses'!AI275*1000*'[1]Résultats courses'!AI$3),0*1)</f>
        <v>0</v>
      </c>
      <c r="AD129" s="7">
        <f>IF('[1]Résultats courses'!AJ275="",0*1,'[1]Résultats courses'!AJ275)</f>
        <v>0</v>
      </c>
      <c r="AE129" s="7">
        <f>IF('[1]Résultats courses'!AK275="",0*1,'[1]Résultats courses'!AK275)</f>
        <v>1</v>
      </c>
      <c r="AF129" s="7">
        <f>IF('[1]Résultats courses'!AL275="",0*1,'[1]Résultats courses'!AL275)</f>
        <v>0</v>
      </c>
      <c r="AG129" s="8">
        <f>COUNTIF(C129:AF129,"&gt;0")</f>
        <v>2</v>
      </c>
      <c r="AH129" s="9">
        <f>SUMPRODUCT((C129:AF129)*(C129:AF129&gt;=LARGE(C129:AF129,5)))</f>
        <v>802.04422604422598</v>
      </c>
    </row>
    <row r="130" spans="1:34" x14ac:dyDescent="0.25">
      <c r="A130" s="5" t="str">
        <f>IF('[1]Résultats courses'!C171="","",'[1]Résultats courses'!C171)</f>
        <v>Lebrun Ivan</v>
      </c>
      <c r="B130" s="5" t="str">
        <f>IF('[1]Résultats courses'!H171="","",'[1]Résultats courses'!H171)</f>
        <v>Adultes</v>
      </c>
      <c r="C130" s="6">
        <f>IFERROR(MIN(1150,'[1]Résultats courses'!I$6/'[1]Résultats courses'!I171*1000*'[1]Résultats courses'!I$3),0*1)</f>
        <v>0</v>
      </c>
      <c r="D130" s="6">
        <f>IFERROR(MIN(1150,'[1]Résultats courses'!J$6/'[1]Résultats courses'!J171*1000*'[1]Résultats courses'!J$3),0*1)</f>
        <v>0</v>
      </c>
      <c r="E130" s="6">
        <f>IFERROR(MIN(1150,'[1]Résultats courses'!K$6/'[1]Résultats courses'!K171*1000*'[1]Résultats courses'!K$3),0*1)</f>
        <v>0</v>
      </c>
      <c r="F130" s="6">
        <f>IFERROR(MIN(1150,'[1]Résultats courses'!L$6/'[1]Résultats courses'!L171*1000*'[1]Résultats courses'!L$3),0*1)</f>
        <v>0</v>
      </c>
      <c r="G130" s="6">
        <f>IFERROR(MIN(1150,'[1]Résultats courses'!M$6/'[1]Résultats courses'!M171*1000*'[1]Résultats courses'!M$3),0*1)</f>
        <v>0</v>
      </c>
      <c r="H130" s="6">
        <f>IFERROR(MIN(1150,'[1]Résultats courses'!N$6/'[1]Résultats courses'!N171*1000*'[1]Résultats courses'!N$3),0*1)</f>
        <v>0</v>
      </c>
      <c r="I130" s="6">
        <f>IFERROR(MIN(1150,'[1]Résultats courses'!O$6/'[1]Résultats courses'!O171*1000*'[1]Résultats courses'!O$3),0*1)</f>
        <v>0</v>
      </c>
      <c r="J130" s="6">
        <f>IFERROR(MIN(1150,'[1]Résultats courses'!P$6/'[1]Résultats courses'!P171*1000*'[1]Résultats courses'!P$3),0*1)</f>
        <v>0</v>
      </c>
      <c r="K130" s="6">
        <f>IFERROR(MIN(1150,'[1]Résultats courses'!Q$6/'[1]Résultats courses'!Q171*1000*'[1]Résultats courses'!Q$3),0*1)</f>
        <v>0</v>
      </c>
      <c r="L130" s="6">
        <f>IFERROR(MIN(1150,'[1]Résultats courses'!R$6/'[1]Résultats courses'!R171*1000*'[1]Résultats courses'!R$3),0*1)</f>
        <v>0</v>
      </c>
      <c r="M130" s="6">
        <f>IFERROR(MIN(1150,'[1]Résultats courses'!S$6/'[1]Résultats courses'!S171*1000*'[1]Résultats courses'!S$3),0*1)</f>
        <v>0</v>
      </c>
      <c r="N130" s="6">
        <f>IFERROR(MIN(1150,'[1]Résultats courses'!T$6/'[1]Résultats courses'!T171*1000*'[1]Résultats courses'!T$3),0*1)</f>
        <v>0</v>
      </c>
      <c r="O130" s="6">
        <f>IFERROR(MIN(1150,'[1]Résultats courses'!U$6/'[1]Résultats courses'!U171*1000*'[1]Résultats courses'!U$3),0*1)</f>
        <v>0</v>
      </c>
      <c r="P130" s="6">
        <f>IFERROR(MIN(1150,'[1]Résultats courses'!V$6/'[1]Résultats courses'!V171*1000*'[1]Résultats courses'!V$3),0*1)</f>
        <v>0</v>
      </c>
      <c r="Q130" s="6">
        <f>IFERROR(MIN(1150,'[1]Résultats courses'!W$6/'[1]Résultats courses'!W171*1000*'[1]Résultats courses'!W$3),0*1)</f>
        <v>0</v>
      </c>
      <c r="R130" s="6">
        <f>IFERROR(MIN(1150,'[1]Résultats courses'!X$6/'[1]Résultats courses'!X171*1000*'[1]Résultats courses'!X$3),0*1)</f>
        <v>0</v>
      </c>
      <c r="S130" s="6">
        <f>IFERROR(MIN(1150,'[1]Résultats courses'!Y$6/'[1]Résultats courses'!Y171*1000*'[1]Résultats courses'!Y$3),0*1)</f>
        <v>0</v>
      </c>
      <c r="T130" s="6">
        <f>IFERROR(MIN(1150,'[1]Résultats courses'!Z$6/'[1]Résultats courses'!Z171*1000*'[1]Résultats courses'!Z$3),0*1)</f>
        <v>0</v>
      </c>
      <c r="U130" s="6">
        <f>IFERROR(MIN(1150,'[1]Résultats courses'!AA$6/'[1]Résultats courses'!AA171*1000*'[1]Résultats courses'!AA$3),0*1)</f>
        <v>0</v>
      </c>
      <c r="V130" s="6">
        <f>IFERROR(MIN(1150,'[1]Résultats courses'!AB$6/'[1]Résultats courses'!AB171*1000*'[1]Résultats courses'!AB$3),0*1)</f>
        <v>0</v>
      </c>
      <c r="W130" s="6">
        <f>IFERROR(MIN(1150,'[1]Résultats courses'!AC$6/'[1]Résultats courses'!AC171*1000*'[1]Résultats courses'!AC$3),0*1)</f>
        <v>0</v>
      </c>
      <c r="X130" s="6">
        <f>IFERROR(MIN(1150,'[1]Résultats courses'!AD$6/'[1]Résultats courses'!AD171*1000*'[1]Résultats courses'!AD$3),0*1)</f>
        <v>0</v>
      </c>
      <c r="Y130" s="6">
        <f>IFERROR(MIN(1150,'[1]Résultats courses'!AE$6/'[1]Résultats courses'!AE171*1000*'[1]Résultats courses'!AE$3),0*1)</f>
        <v>0</v>
      </c>
      <c r="Z130" s="6">
        <f>IFERROR(MIN(1150,'[1]Résultats courses'!AF$6/'[1]Résultats courses'!AF171*1000*'[1]Résultats courses'!AF$3),0*1)</f>
        <v>0</v>
      </c>
      <c r="AA130" s="6">
        <f>IFERROR(MIN(1150,'[1]Résultats courses'!AG$6/'[1]Résultats courses'!AG171*1000*'[1]Résultats courses'!AG$3),0*1)</f>
        <v>789.75391498881413</v>
      </c>
      <c r="AB130" s="6">
        <f>IFERROR(MIN(1150,'[1]Résultats courses'!AH$6/'[1]Résultats courses'!AH171*1000*'[1]Résultats courses'!AH$3),0*1)</f>
        <v>0</v>
      </c>
      <c r="AC130" s="6">
        <f>IFERROR(MIN(1150,'[1]Résultats courses'!AI$6/'[1]Résultats courses'!AI171*1000*'[1]Résultats courses'!AI$3),0*1)</f>
        <v>0</v>
      </c>
      <c r="AD130" s="7">
        <f>IF('[1]Résultats courses'!AJ171="",0*1,'[1]Résultats courses'!AJ171)</f>
        <v>0</v>
      </c>
      <c r="AE130" s="7">
        <f>IF('[1]Résultats courses'!AK171="",0*1,'[1]Résultats courses'!AK171)</f>
        <v>1</v>
      </c>
      <c r="AF130" s="7">
        <f>IF('[1]Résultats courses'!AL171="",0*1,'[1]Résultats courses'!AL171)</f>
        <v>0</v>
      </c>
      <c r="AG130" s="8">
        <f>COUNTIF(C130:AF130,"&gt;0")</f>
        <v>2</v>
      </c>
      <c r="AH130" s="9">
        <f>SUMPRODUCT((C130:AF130)*(C130:AF130&gt;=LARGE(C130:AF130,5)))</f>
        <v>790.75391498881413</v>
      </c>
    </row>
    <row r="131" spans="1:34" x14ac:dyDescent="0.25">
      <c r="A131" s="5" t="str">
        <f>IF('[1]Résultats courses'!C175="","",'[1]Résultats courses'!C175)</f>
        <v>Lesne Alexandre</v>
      </c>
      <c r="B131" s="5" t="str">
        <f>IF('[1]Résultats courses'!H175="","",'[1]Résultats courses'!H175)</f>
        <v/>
      </c>
      <c r="C131" s="6">
        <f>IFERROR(MIN(1150,'[1]Résultats courses'!I$6/'[1]Résultats courses'!I175*1000*'[1]Résultats courses'!I$3),0*1)</f>
        <v>0</v>
      </c>
      <c r="D131" s="6">
        <f>IFERROR(MIN(1150,'[1]Résultats courses'!J$6/'[1]Résultats courses'!J175*1000*'[1]Résultats courses'!J$3),0*1)</f>
        <v>0</v>
      </c>
      <c r="E131" s="6">
        <f>IFERROR(MIN(1150,'[1]Résultats courses'!K$6/'[1]Résultats courses'!K175*1000*'[1]Résultats courses'!K$3),0*1)</f>
        <v>0</v>
      </c>
      <c r="F131" s="6">
        <f>IFERROR(MIN(1150,'[1]Résultats courses'!L$6/'[1]Résultats courses'!L175*1000*'[1]Résultats courses'!L$3),0*1)</f>
        <v>0</v>
      </c>
      <c r="G131" s="6">
        <f>IFERROR(MIN(1150,'[1]Résultats courses'!M$6/'[1]Résultats courses'!M175*1000*'[1]Résultats courses'!M$3),0*1)</f>
        <v>0</v>
      </c>
      <c r="H131" s="6">
        <f>IFERROR(MIN(1150,'[1]Résultats courses'!N$6/'[1]Résultats courses'!N175*1000*'[1]Résultats courses'!N$3),0*1)</f>
        <v>0</v>
      </c>
      <c r="I131" s="6">
        <f>IFERROR(MIN(1150,'[1]Résultats courses'!O$6/'[1]Résultats courses'!O175*1000*'[1]Résultats courses'!O$3),0*1)</f>
        <v>0</v>
      </c>
      <c r="J131" s="6">
        <f>IFERROR(MIN(1150,'[1]Résultats courses'!P$6/'[1]Résultats courses'!P175*1000*'[1]Résultats courses'!P$3),0*1)</f>
        <v>0</v>
      </c>
      <c r="K131" s="6">
        <f>IFERROR(MIN(1150,'[1]Résultats courses'!Q$6/'[1]Résultats courses'!Q175*1000*'[1]Résultats courses'!Q$3),0*1)</f>
        <v>0</v>
      </c>
      <c r="L131" s="6">
        <f>IFERROR(MIN(1150,'[1]Résultats courses'!R$6/'[1]Résultats courses'!R175*1000*'[1]Résultats courses'!R$3),0*1)</f>
        <v>0</v>
      </c>
      <c r="M131" s="6">
        <f>IFERROR(MIN(1150,'[1]Résultats courses'!S$6/'[1]Résultats courses'!S175*1000*'[1]Résultats courses'!S$3),0*1)</f>
        <v>0</v>
      </c>
      <c r="N131" s="6">
        <f>IFERROR(MIN(1150,'[1]Résultats courses'!T$6/'[1]Résultats courses'!T175*1000*'[1]Résultats courses'!T$3),0*1)</f>
        <v>0</v>
      </c>
      <c r="O131" s="6">
        <f>IFERROR(MIN(1150,'[1]Résultats courses'!U$6/'[1]Résultats courses'!U175*1000*'[1]Résultats courses'!U$3),0*1)</f>
        <v>0</v>
      </c>
      <c r="P131" s="6">
        <f>IFERROR(MIN(1150,'[1]Résultats courses'!V$6/'[1]Résultats courses'!V175*1000*'[1]Résultats courses'!V$3),0*1)</f>
        <v>0</v>
      </c>
      <c r="Q131" s="6">
        <f>IFERROR(MIN(1150,'[1]Résultats courses'!W$6/'[1]Résultats courses'!W175*1000*'[1]Résultats courses'!W$3),0*1)</f>
        <v>0</v>
      </c>
      <c r="R131" s="6">
        <f>IFERROR(MIN(1150,'[1]Résultats courses'!X$6/'[1]Résultats courses'!X175*1000*'[1]Résultats courses'!X$3),0*1)</f>
        <v>0</v>
      </c>
      <c r="S131" s="6">
        <f>IFERROR(MIN(1150,'[1]Résultats courses'!Y$6/'[1]Résultats courses'!Y175*1000*'[1]Résultats courses'!Y$3),0*1)</f>
        <v>0</v>
      </c>
      <c r="T131" s="6">
        <f>IFERROR(MIN(1150,'[1]Résultats courses'!Z$6/'[1]Résultats courses'!Z175*1000*'[1]Résultats courses'!Z$3),0*1)</f>
        <v>0</v>
      </c>
      <c r="U131" s="6">
        <f>IFERROR(MIN(1150,'[1]Résultats courses'!AA$6/'[1]Résultats courses'!AA175*1000*'[1]Résultats courses'!AA$3),0*1)</f>
        <v>0</v>
      </c>
      <c r="V131" s="6">
        <f>IFERROR(MIN(1150,'[1]Résultats courses'!AB$6/'[1]Résultats courses'!AB175*1000*'[1]Résultats courses'!AB$3),0*1)</f>
        <v>0</v>
      </c>
      <c r="W131" s="6">
        <f>IFERROR(MIN(1150,'[1]Résultats courses'!AC$6/'[1]Résultats courses'!AC175*1000*'[1]Résultats courses'!AC$3),0*1)</f>
        <v>0</v>
      </c>
      <c r="X131" s="6">
        <f>IFERROR(MIN(1150,'[1]Résultats courses'!AD$6/'[1]Résultats courses'!AD175*1000*'[1]Résultats courses'!AD$3),0*1)</f>
        <v>0</v>
      </c>
      <c r="Y131" s="6">
        <f>IFERROR(MIN(1150,'[1]Résultats courses'!AE$6/'[1]Résultats courses'!AE175*1000*'[1]Résultats courses'!AE$3),0*1)</f>
        <v>0</v>
      </c>
      <c r="Z131" s="6">
        <f>IFERROR(MIN(1150,'[1]Résultats courses'!AF$6/'[1]Résultats courses'!AF175*1000*'[1]Résultats courses'!AF$3),0*1)</f>
        <v>0</v>
      </c>
      <c r="AA131" s="6">
        <f>IFERROR(MIN(1150,'[1]Résultats courses'!AG$6/'[1]Résultats courses'!AG175*1000*'[1]Résultats courses'!AG$3),0*1)</f>
        <v>782.74944567627483</v>
      </c>
      <c r="AB131" s="6">
        <f>IFERROR(MIN(1150,'[1]Résultats courses'!AH$6/'[1]Résultats courses'!AH175*1000*'[1]Résultats courses'!AH$3),0*1)</f>
        <v>0</v>
      </c>
      <c r="AC131" s="6">
        <f>IFERROR(MIN(1150,'[1]Résultats courses'!AI$6/'[1]Résultats courses'!AI175*1000*'[1]Résultats courses'!AI$3),0*1)</f>
        <v>0</v>
      </c>
      <c r="AD131" s="7">
        <f>IF('[1]Résultats courses'!AJ175="",0*1,'[1]Résultats courses'!AJ175)</f>
        <v>0</v>
      </c>
      <c r="AE131" s="7">
        <f>IF('[1]Résultats courses'!AK175="",0*1,'[1]Résultats courses'!AK175)</f>
        <v>1</v>
      </c>
      <c r="AF131" s="7">
        <f>IF('[1]Résultats courses'!AL175="",0*1,'[1]Résultats courses'!AL175)</f>
        <v>0</v>
      </c>
      <c r="AG131" s="8">
        <f>COUNTIF(C131:AF131,"&gt;0")</f>
        <v>2</v>
      </c>
      <c r="AH131" s="9">
        <f>SUMPRODUCT((C131:AF131)*(C131:AF131&gt;=LARGE(C131:AF131,5)))</f>
        <v>783.74944567627483</v>
      </c>
    </row>
    <row r="132" spans="1:34" x14ac:dyDescent="0.25">
      <c r="A132" s="5" t="str">
        <f>IF('[1]Résultats courses'!C64="","",'[1]Résultats courses'!C64)</f>
        <v>Cordelier Martin</v>
      </c>
      <c r="B132" s="5" t="str">
        <f>IF('[1]Résultats courses'!H64="","",'[1]Résultats courses'!H64)</f>
        <v>Adultes</v>
      </c>
      <c r="C132" s="6">
        <f>IFERROR(MIN(1150,'[1]Résultats courses'!I$6/'[1]Résultats courses'!I64*1000*'[1]Résultats courses'!I$3),0*1)</f>
        <v>0</v>
      </c>
      <c r="D132" s="6">
        <f>IFERROR(MIN(1150,'[1]Résultats courses'!J$6/'[1]Résultats courses'!J64*1000*'[1]Résultats courses'!J$3),0*1)</f>
        <v>0</v>
      </c>
      <c r="E132" s="6">
        <f>IFERROR(MIN(1150,'[1]Résultats courses'!K$6/'[1]Résultats courses'!K64*1000*'[1]Résultats courses'!K$3),0*1)</f>
        <v>0</v>
      </c>
      <c r="F132" s="6">
        <f>IFERROR(MIN(1150,'[1]Résultats courses'!L$6/'[1]Résultats courses'!L64*1000*'[1]Résultats courses'!L$3),0*1)</f>
        <v>0</v>
      </c>
      <c r="G132" s="6">
        <f>IFERROR(MIN(1150,'[1]Résultats courses'!M$6/'[1]Résultats courses'!M64*1000*'[1]Résultats courses'!M$3),0*1)</f>
        <v>0</v>
      </c>
      <c r="H132" s="6">
        <f>IFERROR(MIN(1150,'[1]Résultats courses'!N$6/'[1]Résultats courses'!N64*1000*'[1]Résultats courses'!N$3),0*1)</f>
        <v>0</v>
      </c>
      <c r="I132" s="6">
        <f>IFERROR(MIN(1150,'[1]Résultats courses'!O$6/'[1]Résultats courses'!O64*1000*'[1]Résultats courses'!O$3),0*1)</f>
        <v>0</v>
      </c>
      <c r="J132" s="6">
        <f>IFERROR(MIN(1150,'[1]Résultats courses'!P$6/'[1]Résultats courses'!P64*1000*'[1]Résultats courses'!P$3),0*1)</f>
        <v>0</v>
      </c>
      <c r="K132" s="6">
        <f>IFERROR(MIN(1150,'[1]Résultats courses'!Q$6/'[1]Résultats courses'!Q64*1000*'[1]Résultats courses'!Q$3),0*1)</f>
        <v>0</v>
      </c>
      <c r="L132" s="6">
        <f>IFERROR(MIN(1150,'[1]Résultats courses'!R$6/'[1]Résultats courses'!R64*1000*'[1]Résultats courses'!R$3),0*1)</f>
        <v>768.09782608695662</v>
      </c>
      <c r="M132" s="6">
        <f>IFERROR(MIN(1150,'[1]Résultats courses'!S$6/'[1]Résultats courses'!S64*1000*'[1]Résultats courses'!S$3),0*1)</f>
        <v>0</v>
      </c>
      <c r="N132" s="6">
        <f>IFERROR(MIN(1150,'[1]Résultats courses'!T$6/'[1]Résultats courses'!T64*1000*'[1]Résultats courses'!T$3),0*1)</f>
        <v>0</v>
      </c>
      <c r="O132" s="6">
        <f>IFERROR(MIN(1150,'[1]Résultats courses'!U$6/'[1]Résultats courses'!U64*1000*'[1]Résultats courses'!U$3),0*1)</f>
        <v>0</v>
      </c>
      <c r="P132" s="6">
        <f>IFERROR(MIN(1150,'[1]Résultats courses'!V$6/'[1]Résultats courses'!V64*1000*'[1]Résultats courses'!V$3),0*1)</f>
        <v>0</v>
      </c>
      <c r="Q132" s="6">
        <f>IFERROR(MIN(1150,'[1]Résultats courses'!W$6/'[1]Résultats courses'!W64*1000*'[1]Résultats courses'!W$3),0*1)</f>
        <v>0</v>
      </c>
      <c r="R132" s="6">
        <f>IFERROR(MIN(1150,'[1]Résultats courses'!X$6/'[1]Résultats courses'!X64*1000*'[1]Résultats courses'!X$3),0*1)</f>
        <v>0</v>
      </c>
      <c r="S132" s="6">
        <f>IFERROR(MIN(1150,'[1]Résultats courses'!Y$6/'[1]Résultats courses'!Y64*1000*'[1]Résultats courses'!Y$3),0*1)</f>
        <v>0</v>
      </c>
      <c r="T132" s="6">
        <f>IFERROR(MIN(1150,'[1]Résultats courses'!Z$6/'[1]Résultats courses'!Z64*1000*'[1]Résultats courses'!Z$3),0*1)</f>
        <v>0</v>
      </c>
      <c r="U132" s="6">
        <f>IFERROR(MIN(1150,'[1]Résultats courses'!AA$6/'[1]Résultats courses'!AA64*1000*'[1]Résultats courses'!AA$3),0*1)</f>
        <v>0</v>
      </c>
      <c r="V132" s="6">
        <f>IFERROR(MIN(1150,'[1]Résultats courses'!AB$6/'[1]Résultats courses'!AB64*1000*'[1]Résultats courses'!AB$3),0*1)</f>
        <v>0</v>
      </c>
      <c r="W132" s="6">
        <f>IFERROR(MIN(1150,'[1]Résultats courses'!AC$6/'[1]Résultats courses'!AC64*1000*'[1]Résultats courses'!AC$3),0*1)</f>
        <v>0</v>
      </c>
      <c r="X132" s="6">
        <f>IFERROR(MIN(1150,'[1]Résultats courses'!AD$6/'[1]Résultats courses'!AD64*1000*'[1]Résultats courses'!AD$3),0*1)</f>
        <v>0</v>
      </c>
      <c r="Y132" s="6">
        <f>IFERROR(MIN(1150,'[1]Résultats courses'!AE$6/'[1]Résultats courses'!AE64*1000*'[1]Résultats courses'!AE$3),0*1)</f>
        <v>0</v>
      </c>
      <c r="Z132" s="6">
        <f>IFERROR(MIN(1150,'[1]Résultats courses'!AF$6/'[1]Résultats courses'!AF64*1000*'[1]Résultats courses'!AF$3),0*1)</f>
        <v>0</v>
      </c>
      <c r="AA132" s="6">
        <f>IFERROR(MIN(1150,'[1]Résultats courses'!AG$6/'[1]Résultats courses'!AG64*1000*'[1]Résultats courses'!AG$3),0*1)</f>
        <v>0</v>
      </c>
      <c r="AB132" s="6">
        <f>IFERROR(MIN(1150,'[1]Résultats courses'!AH$6/'[1]Résultats courses'!AH64*1000*'[1]Résultats courses'!AH$3),0*1)</f>
        <v>0</v>
      </c>
      <c r="AC132" s="6">
        <f>IFERROR(MIN(1150,'[1]Résultats courses'!AI$6/'[1]Résultats courses'!AI64*1000*'[1]Résultats courses'!AI$3),0*1)</f>
        <v>0</v>
      </c>
      <c r="AD132" s="7">
        <f>IF('[1]Résultats courses'!AJ64="",0*1,'[1]Résultats courses'!AJ64)</f>
        <v>0</v>
      </c>
      <c r="AE132" s="7">
        <f>IF('[1]Résultats courses'!AK64="",0*1,'[1]Résultats courses'!AK64)</f>
        <v>1</v>
      </c>
      <c r="AF132" s="7">
        <f>IF('[1]Résultats courses'!AL64="",0*1,'[1]Résultats courses'!AL64)</f>
        <v>0</v>
      </c>
      <c r="AG132" s="8">
        <f>COUNTIF(C132:AF132,"&gt;0")</f>
        <v>2</v>
      </c>
      <c r="AH132" s="9">
        <f>SUMPRODUCT((C132:AF132)*(C132:AF132&gt;=LARGE(C132:AF132,5)))</f>
        <v>769.09782608695662</v>
      </c>
    </row>
    <row r="133" spans="1:34" x14ac:dyDescent="0.25">
      <c r="A133" s="5" t="str">
        <f>IF('[1]Résultats courses'!C221="","",'[1]Résultats courses'!C221)</f>
        <v>Pipart Tom</v>
      </c>
      <c r="B133" s="5" t="str">
        <f>IF('[1]Résultats courses'!H221="","",'[1]Résultats courses'!H221)</f>
        <v>Adultes</v>
      </c>
      <c r="C133" s="6">
        <f>IFERROR(MIN(1150,'[1]Résultats courses'!I$6/'[1]Résultats courses'!I221*1000*'[1]Résultats courses'!I$3),0*1)</f>
        <v>0</v>
      </c>
      <c r="D133" s="6">
        <f>IFERROR(MIN(1150,'[1]Résultats courses'!J$6/'[1]Résultats courses'!J221*1000*'[1]Résultats courses'!J$3),0*1)</f>
        <v>0</v>
      </c>
      <c r="E133" s="6">
        <f>IFERROR(MIN(1150,'[1]Résultats courses'!K$6/'[1]Résultats courses'!K221*1000*'[1]Résultats courses'!K$3),0*1)</f>
        <v>0</v>
      </c>
      <c r="F133" s="6">
        <f>IFERROR(MIN(1150,'[1]Résultats courses'!L$6/'[1]Résultats courses'!L221*1000*'[1]Résultats courses'!L$3),0*1)</f>
        <v>0</v>
      </c>
      <c r="G133" s="6">
        <f>IFERROR(MIN(1150,'[1]Résultats courses'!M$6/'[1]Résultats courses'!M221*1000*'[1]Résultats courses'!M$3),0*1)</f>
        <v>0</v>
      </c>
      <c r="H133" s="6">
        <f>IFERROR(MIN(1150,'[1]Résultats courses'!N$6/'[1]Résultats courses'!N221*1000*'[1]Résultats courses'!N$3),0*1)</f>
        <v>0</v>
      </c>
      <c r="I133" s="6">
        <f>IFERROR(MIN(1150,'[1]Résultats courses'!O$6/'[1]Résultats courses'!O221*1000*'[1]Résultats courses'!O$3),0*1)</f>
        <v>0</v>
      </c>
      <c r="J133" s="6">
        <f>IFERROR(MIN(1150,'[1]Résultats courses'!P$6/'[1]Résultats courses'!P221*1000*'[1]Résultats courses'!P$3),0*1)</f>
        <v>0</v>
      </c>
      <c r="K133" s="6">
        <f>IFERROR(MIN(1150,'[1]Résultats courses'!Q$6/'[1]Résultats courses'!Q221*1000*'[1]Résultats courses'!Q$3),0*1)</f>
        <v>0</v>
      </c>
      <c r="L133" s="6">
        <f>IFERROR(MIN(1150,'[1]Résultats courses'!R$6/'[1]Résultats courses'!R221*1000*'[1]Résultats courses'!R$3),0*1)</f>
        <v>768.09782608695662</v>
      </c>
      <c r="M133" s="6">
        <f>IFERROR(MIN(1150,'[1]Résultats courses'!S$6/'[1]Résultats courses'!S221*1000*'[1]Résultats courses'!S$3),0*1)</f>
        <v>0</v>
      </c>
      <c r="N133" s="6">
        <f>IFERROR(MIN(1150,'[1]Résultats courses'!T$6/'[1]Résultats courses'!T221*1000*'[1]Résultats courses'!T$3),0*1)</f>
        <v>0</v>
      </c>
      <c r="O133" s="6">
        <f>IFERROR(MIN(1150,'[1]Résultats courses'!U$6/'[1]Résultats courses'!U221*1000*'[1]Résultats courses'!U$3),0*1)</f>
        <v>0</v>
      </c>
      <c r="P133" s="6">
        <f>IFERROR(MIN(1150,'[1]Résultats courses'!V$6/'[1]Résultats courses'!V221*1000*'[1]Résultats courses'!V$3),0*1)</f>
        <v>0</v>
      </c>
      <c r="Q133" s="6">
        <f>IFERROR(MIN(1150,'[1]Résultats courses'!W$6/'[1]Résultats courses'!W221*1000*'[1]Résultats courses'!W$3),0*1)</f>
        <v>0</v>
      </c>
      <c r="R133" s="6">
        <f>IFERROR(MIN(1150,'[1]Résultats courses'!X$6/'[1]Résultats courses'!X221*1000*'[1]Résultats courses'!X$3),0*1)</f>
        <v>0</v>
      </c>
      <c r="S133" s="6">
        <f>IFERROR(MIN(1150,'[1]Résultats courses'!Y$6/'[1]Résultats courses'!Y221*1000*'[1]Résultats courses'!Y$3),0*1)</f>
        <v>0</v>
      </c>
      <c r="T133" s="6">
        <f>IFERROR(MIN(1150,'[1]Résultats courses'!Z$6/'[1]Résultats courses'!Z221*1000*'[1]Résultats courses'!Z$3),0*1)</f>
        <v>0</v>
      </c>
      <c r="U133" s="6">
        <f>IFERROR(MIN(1150,'[1]Résultats courses'!AA$6/'[1]Résultats courses'!AA221*1000*'[1]Résultats courses'!AA$3),0*1)</f>
        <v>0</v>
      </c>
      <c r="V133" s="6">
        <f>IFERROR(MIN(1150,'[1]Résultats courses'!AB$6/'[1]Résultats courses'!AB221*1000*'[1]Résultats courses'!AB$3),0*1)</f>
        <v>0</v>
      </c>
      <c r="W133" s="6">
        <f>IFERROR(MIN(1150,'[1]Résultats courses'!AC$6/'[1]Résultats courses'!AC221*1000*'[1]Résultats courses'!AC$3),0*1)</f>
        <v>0</v>
      </c>
      <c r="X133" s="6">
        <f>IFERROR(MIN(1150,'[1]Résultats courses'!AD$6/'[1]Résultats courses'!AD221*1000*'[1]Résultats courses'!AD$3),0*1)</f>
        <v>0</v>
      </c>
      <c r="Y133" s="6">
        <f>IFERROR(MIN(1150,'[1]Résultats courses'!AE$6/'[1]Résultats courses'!AE221*1000*'[1]Résultats courses'!AE$3),0*1)</f>
        <v>0</v>
      </c>
      <c r="Z133" s="6">
        <f>IFERROR(MIN(1150,'[1]Résultats courses'!AF$6/'[1]Résultats courses'!AF221*1000*'[1]Résultats courses'!AF$3),0*1)</f>
        <v>0</v>
      </c>
      <c r="AA133" s="6">
        <f>IFERROR(MIN(1150,'[1]Résultats courses'!AG$6/'[1]Résultats courses'!AG221*1000*'[1]Résultats courses'!AG$3),0*1)</f>
        <v>0</v>
      </c>
      <c r="AB133" s="6">
        <f>IFERROR(MIN(1150,'[1]Résultats courses'!AH$6/'[1]Résultats courses'!AH221*1000*'[1]Résultats courses'!AH$3),0*1)</f>
        <v>0</v>
      </c>
      <c r="AC133" s="6">
        <f>IFERROR(MIN(1150,'[1]Résultats courses'!AI$6/'[1]Résultats courses'!AI221*1000*'[1]Résultats courses'!AI$3),0*1)</f>
        <v>0</v>
      </c>
      <c r="AD133" s="7">
        <f>IF('[1]Résultats courses'!AJ221="",0*1,'[1]Résultats courses'!AJ221)</f>
        <v>0</v>
      </c>
      <c r="AE133" s="7">
        <f>IF('[1]Résultats courses'!AK221="",0*1,'[1]Résultats courses'!AK221)</f>
        <v>1</v>
      </c>
      <c r="AF133" s="7">
        <f>IF('[1]Résultats courses'!AL221="",0*1,'[1]Résultats courses'!AL221)</f>
        <v>0</v>
      </c>
      <c r="AG133" s="8">
        <f>COUNTIF(C133:AF133,"&gt;0")</f>
        <v>2</v>
      </c>
      <c r="AH133" s="9">
        <f>SUMPRODUCT((C133:AF133)*(C133:AF133&gt;=LARGE(C133:AF133,5)))</f>
        <v>769.09782608695662</v>
      </c>
    </row>
    <row r="134" spans="1:34" x14ac:dyDescent="0.25">
      <c r="A134" s="5" t="str">
        <f>IF('[1]Résultats courses'!C23="","",'[1]Résultats courses'!C23)</f>
        <v>BERGER Florent</v>
      </c>
      <c r="B134" s="5" t="str">
        <f>IF('[1]Résultats courses'!H23="","",'[1]Résultats courses'!H23)</f>
        <v>Jeunes (&lt;19ans)</v>
      </c>
      <c r="C134" s="6">
        <f>IFERROR(MIN(1150,'[1]Résultats courses'!I$6/'[1]Résultats courses'!I23*1000*'[1]Résultats courses'!I$3),0*1)</f>
        <v>0</v>
      </c>
      <c r="D134" s="6">
        <f>IFERROR(MIN(1150,'[1]Résultats courses'!J$6/'[1]Résultats courses'!J23*1000*'[1]Résultats courses'!J$3),0*1)</f>
        <v>0</v>
      </c>
      <c r="E134" s="6">
        <f>IFERROR(MIN(1150,'[1]Résultats courses'!K$6/'[1]Résultats courses'!K23*1000*'[1]Résultats courses'!K$3),0*1)</f>
        <v>0</v>
      </c>
      <c r="F134" s="6">
        <f>IFERROR(MIN(1150,'[1]Résultats courses'!L$6/'[1]Résultats courses'!L23*1000*'[1]Résultats courses'!L$3),0*1)</f>
        <v>0</v>
      </c>
      <c r="G134" s="6">
        <f>IFERROR(MIN(1150,'[1]Résultats courses'!M$6/'[1]Résultats courses'!M23*1000*'[1]Résultats courses'!M$3),0*1)</f>
        <v>0</v>
      </c>
      <c r="H134" s="6">
        <f>IFERROR(MIN(1150,'[1]Résultats courses'!N$6/'[1]Résultats courses'!N23*1000*'[1]Résultats courses'!N$3),0*1)</f>
        <v>0</v>
      </c>
      <c r="I134" s="6">
        <f>IFERROR(MIN(1150,'[1]Résultats courses'!O$6/'[1]Résultats courses'!O23*1000*'[1]Résultats courses'!O$3),0*1)</f>
        <v>0</v>
      </c>
      <c r="J134" s="6">
        <f>IFERROR(MIN(1150,'[1]Résultats courses'!P$6/'[1]Résultats courses'!P23*1000*'[1]Résultats courses'!P$3),0*1)</f>
        <v>0</v>
      </c>
      <c r="K134" s="6">
        <f>IFERROR(MIN(1150,'[1]Résultats courses'!Q$6/'[1]Résultats courses'!Q23*1000*'[1]Résultats courses'!Q$3),0*1)</f>
        <v>0</v>
      </c>
      <c r="L134" s="6">
        <f>IFERROR(MIN(1150,'[1]Résultats courses'!R$6/'[1]Résultats courses'!R23*1000*'[1]Résultats courses'!R$3),0*1)</f>
        <v>0</v>
      </c>
      <c r="M134" s="6">
        <f>IFERROR(MIN(1150,'[1]Résultats courses'!S$6/'[1]Résultats courses'!S23*1000*'[1]Résultats courses'!S$3),0*1)</f>
        <v>766.51645768025071</v>
      </c>
      <c r="N134" s="6">
        <f>IFERROR(MIN(1150,'[1]Résultats courses'!T$6/'[1]Résultats courses'!T23*1000*'[1]Résultats courses'!T$3),0*1)</f>
        <v>0</v>
      </c>
      <c r="O134" s="6">
        <f>IFERROR(MIN(1150,'[1]Résultats courses'!U$6/'[1]Résultats courses'!U23*1000*'[1]Résultats courses'!U$3),0*1)</f>
        <v>0</v>
      </c>
      <c r="P134" s="6">
        <f>IFERROR(MIN(1150,'[1]Résultats courses'!V$6/'[1]Résultats courses'!V23*1000*'[1]Résultats courses'!V$3),0*1)</f>
        <v>0</v>
      </c>
      <c r="Q134" s="6">
        <f>IFERROR(MIN(1150,'[1]Résultats courses'!W$6/'[1]Résultats courses'!W23*1000*'[1]Résultats courses'!W$3),0*1)</f>
        <v>0</v>
      </c>
      <c r="R134" s="6">
        <f>IFERROR(MIN(1150,'[1]Résultats courses'!X$6/'[1]Résultats courses'!X23*1000*'[1]Résultats courses'!X$3),0*1)</f>
        <v>0</v>
      </c>
      <c r="S134" s="6">
        <f>IFERROR(MIN(1150,'[1]Résultats courses'!Y$6/'[1]Résultats courses'!Y23*1000*'[1]Résultats courses'!Y$3),0*1)</f>
        <v>0</v>
      </c>
      <c r="T134" s="6">
        <f>IFERROR(MIN(1150,'[1]Résultats courses'!Z$6/'[1]Résultats courses'!Z23*1000*'[1]Résultats courses'!Z$3),0*1)</f>
        <v>0</v>
      </c>
      <c r="U134" s="6">
        <f>IFERROR(MIN(1150,'[1]Résultats courses'!AA$6/'[1]Résultats courses'!AA23*1000*'[1]Résultats courses'!AA$3),0*1)</f>
        <v>0</v>
      </c>
      <c r="V134" s="6">
        <f>IFERROR(MIN(1150,'[1]Résultats courses'!AB$6/'[1]Résultats courses'!AB23*1000*'[1]Résultats courses'!AB$3),0*1)</f>
        <v>0</v>
      </c>
      <c r="W134" s="6">
        <f>IFERROR(MIN(1150,'[1]Résultats courses'!AC$6/'[1]Résultats courses'!AC23*1000*'[1]Résultats courses'!AC$3),0*1)</f>
        <v>0</v>
      </c>
      <c r="X134" s="6">
        <f>IFERROR(MIN(1150,'[1]Résultats courses'!AD$6/'[1]Résultats courses'!AD23*1000*'[1]Résultats courses'!AD$3),0*1)</f>
        <v>0</v>
      </c>
      <c r="Y134" s="6">
        <f>IFERROR(MIN(1150,'[1]Résultats courses'!AE$6/'[1]Résultats courses'!AE23*1000*'[1]Résultats courses'!AE$3),0*1)</f>
        <v>0</v>
      </c>
      <c r="Z134" s="6">
        <f>IFERROR(MIN(1150,'[1]Résultats courses'!AF$6/'[1]Résultats courses'!AF23*1000*'[1]Résultats courses'!AF$3),0*1)</f>
        <v>0</v>
      </c>
      <c r="AA134" s="6">
        <f>IFERROR(MIN(1150,'[1]Résultats courses'!AG$6/'[1]Résultats courses'!AG23*1000*'[1]Résultats courses'!AG$3),0*1)</f>
        <v>0</v>
      </c>
      <c r="AB134" s="6">
        <f>IFERROR(MIN(1150,'[1]Résultats courses'!AH$6/'[1]Résultats courses'!AH23*1000*'[1]Résultats courses'!AH$3),0*1)</f>
        <v>0</v>
      </c>
      <c r="AC134" s="6">
        <f>IFERROR(MIN(1150,'[1]Résultats courses'!AI$6/'[1]Résultats courses'!AI23*1000*'[1]Résultats courses'!AI$3),0*1)</f>
        <v>0</v>
      </c>
      <c r="AD134" s="7">
        <f>IF('[1]Résultats courses'!AJ23="",0*1,'[1]Résultats courses'!AJ23)</f>
        <v>0</v>
      </c>
      <c r="AE134" s="7">
        <f>IF('[1]Résultats courses'!AK23="",0*1,'[1]Résultats courses'!AK23)</f>
        <v>1</v>
      </c>
      <c r="AF134" s="7">
        <f>IF('[1]Résultats courses'!AL23="",0*1,'[1]Résultats courses'!AL23)</f>
        <v>0</v>
      </c>
      <c r="AG134" s="8">
        <f>COUNTIF(C134:AF134,"&gt;0")</f>
        <v>2</v>
      </c>
      <c r="AH134" s="9">
        <f>SUMPRODUCT((C134:AF134)*(C134:AF134&gt;=LARGE(C134:AF134,5)))</f>
        <v>767.51645768025071</v>
      </c>
    </row>
    <row r="135" spans="1:34" x14ac:dyDescent="0.25">
      <c r="A135" s="5" t="str">
        <f>IF('[1]Résultats courses'!C8="","",'[1]Résultats courses'!C8)</f>
        <v xml:space="preserve"> Tim</v>
      </c>
      <c r="B135" s="5" t="str">
        <f>IF('[1]Résultats courses'!H8="","",'[1]Résultats courses'!H8)</f>
        <v/>
      </c>
      <c r="C135" s="6">
        <f>IFERROR(MIN(1150,'[1]Résultats courses'!I$6/'[1]Résultats courses'!I8*1000*'[1]Résultats courses'!I$3),0*1)</f>
        <v>0</v>
      </c>
      <c r="D135" s="6">
        <f>IFERROR(MIN(1150,'[1]Résultats courses'!J$6/'[1]Résultats courses'!J8*1000*'[1]Résultats courses'!J$3),0*1)</f>
        <v>0</v>
      </c>
      <c r="E135" s="6">
        <f>IFERROR(MIN(1150,'[1]Résultats courses'!K$6/'[1]Résultats courses'!K8*1000*'[1]Résultats courses'!K$3),0*1)</f>
        <v>0</v>
      </c>
      <c r="F135" s="6">
        <f>IFERROR(MIN(1150,'[1]Résultats courses'!L$6/'[1]Résultats courses'!L8*1000*'[1]Résultats courses'!L$3),0*1)</f>
        <v>0</v>
      </c>
      <c r="G135" s="6">
        <f>IFERROR(MIN(1150,'[1]Résultats courses'!M$6/'[1]Résultats courses'!M8*1000*'[1]Résultats courses'!M$3),0*1)</f>
        <v>0</v>
      </c>
      <c r="H135" s="6">
        <f>IFERROR(MIN(1150,'[1]Résultats courses'!N$6/'[1]Résultats courses'!N8*1000*'[1]Résultats courses'!N$3),0*1)</f>
        <v>0</v>
      </c>
      <c r="I135" s="6">
        <f>IFERROR(MIN(1150,'[1]Résultats courses'!O$6/'[1]Résultats courses'!O8*1000*'[1]Résultats courses'!O$3),0*1)</f>
        <v>0</v>
      </c>
      <c r="J135" s="6">
        <f>IFERROR(MIN(1150,'[1]Résultats courses'!P$6/'[1]Résultats courses'!P8*1000*'[1]Résultats courses'!P$3),0*1)</f>
        <v>0</v>
      </c>
      <c r="K135" s="6">
        <f>IFERROR(MIN(1150,'[1]Résultats courses'!Q$6/'[1]Résultats courses'!Q8*1000*'[1]Résultats courses'!Q$3),0*1)</f>
        <v>0</v>
      </c>
      <c r="L135" s="6">
        <f>IFERROR(MIN(1150,'[1]Résultats courses'!R$6/'[1]Résultats courses'!R8*1000*'[1]Résultats courses'!R$3),0*1)</f>
        <v>0</v>
      </c>
      <c r="M135" s="6">
        <f>IFERROR(MIN(1150,'[1]Résultats courses'!S$6/'[1]Résultats courses'!S8*1000*'[1]Résultats courses'!S$3),0*1)</f>
        <v>0</v>
      </c>
      <c r="N135" s="6">
        <f>IFERROR(MIN(1150,'[1]Résultats courses'!T$6/'[1]Résultats courses'!T8*1000*'[1]Résultats courses'!T$3),0*1)</f>
        <v>762.83582089552237</v>
      </c>
      <c r="O135" s="6">
        <f>IFERROR(MIN(1150,'[1]Résultats courses'!U$6/'[1]Résultats courses'!U8*1000*'[1]Résultats courses'!U$3),0*1)</f>
        <v>0</v>
      </c>
      <c r="P135" s="6">
        <f>IFERROR(MIN(1150,'[1]Résultats courses'!V$6/'[1]Résultats courses'!V8*1000*'[1]Résultats courses'!V$3),0*1)</f>
        <v>0</v>
      </c>
      <c r="Q135" s="6">
        <f>IFERROR(MIN(1150,'[1]Résultats courses'!W$6/'[1]Résultats courses'!W8*1000*'[1]Résultats courses'!W$3),0*1)</f>
        <v>0</v>
      </c>
      <c r="R135" s="6">
        <f>IFERROR(MIN(1150,'[1]Résultats courses'!X$6/'[1]Résultats courses'!X8*1000*'[1]Résultats courses'!X$3),0*1)</f>
        <v>0</v>
      </c>
      <c r="S135" s="6">
        <f>IFERROR(MIN(1150,'[1]Résultats courses'!Y$6/'[1]Résultats courses'!Y8*1000*'[1]Résultats courses'!Y$3),0*1)</f>
        <v>0</v>
      </c>
      <c r="T135" s="6">
        <f>IFERROR(MIN(1150,'[1]Résultats courses'!Z$6/'[1]Résultats courses'!Z8*1000*'[1]Résultats courses'!Z$3),0*1)</f>
        <v>0</v>
      </c>
      <c r="U135" s="6">
        <f>IFERROR(MIN(1150,'[1]Résultats courses'!AA$6/'[1]Résultats courses'!AA8*1000*'[1]Résultats courses'!AA$3),0*1)</f>
        <v>0</v>
      </c>
      <c r="V135" s="6">
        <f>IFERROR(MIN(1150,'[1]Résultats courses'!AB$6/'[1]Résultats courses'!AB8*1000*'[1]Résultats courses'!AB$3),0*1)</f>
        <v>0</v>
      </c>
      <c r="W135" s="6">
        <f>IFERROR(MIN(1150,'[1]Résultats courses'!AC$6/'[1]Résultats courses'!AC8*1000*'[1]Résultats courses'!AC$3),0*1)</f>
        <v>0</v>
      </c>
      <c r="X135" s="6">
        <f>IFERROR(MIN(1150,'[1]Résultats courses'!AD$6/'[1]Résultats courses'!AD8*1000*'[1]Résultats courses'!AD$3),0*1)</f>
        <v>0</v>
      </c>
      <c r="Y135" s="6">
        <f>IFERROR(MIN(1150,'[1]Résultats courses'!AE$6/'[1]Résultats courses'!AE8*1000*'[1]Résultats courses'!AE$3),0*1)</f>
        <v>0</v>
      </c>
      <c r="Z135" s="6">
        <f>IFERROR(MIN(1150,'[1]Résultats courses'!AF$6/'[1]Résultats courses'!AF8*1000*'[1]Résultats courses'!AF$3),0*1)</f>
        <v>0</v>
      </c>
      <c r="AA135" s="6">
        <f>IFERROR(MIN(1150,'[1]Résultats courses'!AG$6/'[1]Résultats courses'!AG8*1000*'[1]Résultats courses'!AG$3),0*1)</f>
        <v>0</v>
      </c>
      <c r="AB135" s="6">
        <f>IFERROR(MIN(1150,'[1]Résultats courses'!AH$6/'[1]Résultats courses'!AH8*1000*'[1]Résultats courses'!AH$3),0*1)</f>
        <v>0</v>
      </c>
      <c r="AC135" s="6">
        <f>IFERROR(MIN(1150,'[1]Résultats courses'!AI$6/'[1]Résultats courses'!AI8*1000*'[1]Résultats courses'!AI$3),0*1)</f>
        <v>0</v>
      </c>
      <c r="AD135" s="7">
        <f>IF('[1]Résultats courses'!AJ8="",0*1,'[1]Résultats courses'!AJ8)</f>
        <v>0</v>
      </c>
      <c r="AE135" s="7">
        <f>IF('[1]Résultats courses'!AK8="",0*1,'[1]Résultats courses'!AK8)</f>
        <v>1</v>
      </c>
      <c r="AF135" s="7">
        <f>IF('[1]Résultats courses'!AL8="",0*1,'[1]Résultats courses'!AL8)</f>
        <v>0</v>
      </c>
      <c r="AG135" s="8">
        <f>COUNTIF(C135:AF135,"&gt;0")</f>
        <v>2</v>
      </c>
      <c r="AH135" s="9" cm="1">
        <f t="array" ref="AH135">SUMPRODUCT((C135:AF135)*(C135:AF135&gt;=LARGE(C135:AF135,5)))</f>
        <v>763.83582089552237</v>
      </c>
    </row>
    <row r="136" spans="1:34" x14ac:dyDescent="0.25">
      <c r="A136" s="5" t="str">
        <f>IF('[1]Résultats courses'!C149="","",'[1]Résultats courses'!C149)</f>
        <v>Janssens d. B. Damien</v>
      </c>
      <c r="B136" s="5" t="str">
        <f>IF('[1]Résultats courses'!H149="","",'[1]Résultats courses'!H149)</f>
        <v/>
      </c>
      <c r="C136" s="6">
        <f>IFERROR(MIN(1150,'[1]Résultats courses'!I$6/'[1]Résultats courses'!I149*1000*'[1]Résultats courses'!I$3),0*1)</f>
        <v>0</v>
      </c>
      <c r="D136" s="6">
        <f>IFERROR(MIN(1150,'[1]Résultats courses'!J$6/'[1]Résultats courses'!J149*1000*'[1]Résultats courses'!J$3),0*1)</f>
        <v>0</v>
      </c>
      <c r="E136" s="6">
        <f>IFERROR(MIN(1150,'[1]Résultats courses'!K$6/'[1]Résultats courses'!K149*1000*'[1]Résultats courses'!K$3),0*1)</f>
        <v>0</v>
      </c>
      <c r="F136" s="6">
        <f>IFERROR(MIN(1150,'[1]Résultats courses'!L$6/'[1]Résultats courses'!L149*1000*'[1]Résultats courses'!L$3),0*1)</f>
        <v>0</v>
      </c>
      <c r="G136" s="6">
        <f>IFERROR(MIN(1150,'[1]Résultats courses'!M$6/'[1]Résultats courses'!M149*1000*'[1]Résultats courses'!M$3),0*1)</f>
        <v>0</v>
      </c>
      <c r="H136" s="6">
        <f>IFERROR(MIN(1150,'[1]Résultats courses'!N$6/'[1]Résultats courses'!N149*1000*'[1]Résultats courses'!N$3),0*1)</f>
        <v>0</v>
      </c>
      <c r="I136" s="6">
        <f>IFERROR(MIN(1150,'[1]Résultats courses'!O$6/'[1]Résultats courses'!O149*1000*'[1]Résultats courses'!O$3),0*1)</f>
        <v>0</v>
      </c>
      <c r="J136" s="6">
        <f>IFERROR(MIN(1150,'[1]Résultats courses'!P$6/'[1]Résultats courses'!P149*1000*'[1]Résultats courses'!P$3),0*1)</f>
        <v>0</v>
      </c>
      <c r="K136" s="6">
        <f>IFERROR(MIN(1150,'[1]Résultats courses'!Q$6/'[1]Résultats courses'!Q149*1000*'[1]Résultats courses'!Q$3),0*1)</f>
        <v>0</v>
      </c>
      <c r="L136" s="6">
        <f>IFERROR(MIN(1150,'[1]Résultats courses'!R$6/'[1]Résultats courses'!R149*1000*'[1]Résultats courses'!R$3),0*1)</f>
        <v>0</v>
      </c>
      <c r="M136" s="6">
        <f>IFERROR(MIN(1150,'[1]Résultats courses'!S$6/'[1]Résultats courses'!S149*1000*'[1]Résultats courses'!S$3),0*1)</f>
        <v>0</v>
      </c>
      <c r="N136" s="6">
        <f>IFERROR(MIN(1150,'[1]Résultats courses'!T$6/'[1]Résultats courses'!T149*1000*'[1]Résultats courses'!T$3),0*1)</f>
        <v>0</v>
      </c>
      <c r="O136" s="6">
        <f>IFERROR(MIN(1150,'[1]Résultats courses'!U$6/'[1]Résultats courses'!U149*1000*'[1]Résultats courses'!U$3),0*1)</f>
        <v>0</v>
      </c>
      <c r="P136" s="6">
        <f>IFERROR(MIN(1150,'[1]Résultats courses'!V$6/'[1]Résultats courses'!V149*1000*'[1]Résultats courses'!V$3),0*1)</f>
        <v>0</v>
      </c>
      <c r="Q136" s="6">
        <f>IFERROR(MIN(1150,'[1]Résultats courses'!W$6/'[1]Résultats courses'!W149*1000*'[1]Résultats courses'!W$3),0*1)</f>
        <v>0</v>
      </c>
      <c r="R136" s="6">
        <f>IFERROR(MIN(1150,'[1]Résultats courses'!X$6/'[1]Résultats courses'!X149*1000*'[1]Résultats courses'!X$3),0*1)</f>
        <v>0</v>
      </c>
      <c r="S136" s="6">
        <f>IFERROR(MIN(1150,'[1]Résultats courses'!Y$6/'[1]Résultats courses'!Y149*1000*'[1]Résultats courses'!Y$3),0*1)</f>
        <v>0</v>
      </c>
      <c r="T136" s="6">
        <f>IFERROR(MIN(1150,'[1]Résultats courses'!Z$6/'[1]Résultats courses'!Z149*1000*'[1]Résultats courses'!Z$3),0*1)</f>
        <v>760.7550919026329</v>
      </c>
      <c r="U136" s="6">
        <f>IFERROR(MIN(1150,'[1]Résultats courses'!AA$6/'[1]Résultats courses'!AA149*1000*'[1]Résultats courses'!AA$3),0*1)</f>
        <v>0</v>
      </c>
      <c r="V136" s="6">
        <f>IFERROR(MIN(1150,'[1]Résultats courses'!AB$6/'[1]Résultats courses'!AB149*1000*'[1]Résultats courses'!AB$3),0*1)</f>
        <v>0</v>
      </c>
      <c r="W136" s="6">
        <f>IFERROR(MIN(1150,'[1]Résultats courses'!AC$6/'[1]Résultats courses'!AC149*1000*'[1]Résultats courses'!AC$3),0*1)</f>
        <v>0</v>
      </c>
      <c r="X136" s="6">
        <f>IFERROR(MIN(1150,'[1]Résultats courses'!AD$6/'[1]Résultats courses'!AD149*1000*'[1]Résultats courses'!AD$3),0*1)</f>
        <v>0</v>
      </c>
      <c r="Y136" s="6">
        <f>IFERROR(MIN(1150,'[1]Résultats courses'!AE$6/'[1]Résultats courses'!AE149*1000*'[1]Résultats courses'!AE$3),0*1)</f>
        <v>0</v>
      </c>
      <c r="Z136" s="6">
        <f>IFERROR(MIN(1150,'[1]Résultats courses'!AF$6/'[1]Résultats courses'!AF149*1000*'[1]Résultats courses'!AF$3),0*1)</f>
        <v>0</v>
      </c>
      <c r="AA136" s="6">
        <f>IFERROR(MIN(1150,'[1]Résultats courses'!AG$6/'[1]Résultats courses'!AG149*1000*'[1]Résultats courses'!AG$3),0*1)</f>
        <v>0</v>
      </c>
      <c r="AB136" s="6">
        <f>IFERROR(MIN(1150,'[1]Résultats courses'!AH$6/'[1]Résultats courses'!AH149*1000*'[1]Résultats courses'!AH$3),0*1)</f>
        <v>0</v>
      </c>
      <c r="AC136" s="6">
        <f>IFERROR(MIN(1150,'[1]Résultats courses'!AI$6/'[1]Résultats courses'!AI149*1000*'[1]Résultats courses'!AI$3),0*1)</f>
        <v>0</v>
      </c>
      <c r="AD136" s="7">
        <f>IF('[1]Résultats courses'!AJ149="",0*1,'[1]Résultats courses'!AJ149)</f>
        <v>0</v>
      </c>
      <c r="AE136" s="7">
        <f>IF('[1]Résultats courses'!AK149="",0*1,'[1]Résultats courses'!AK149)</f>
        <v>1</v>
      </c>
      <c r="AF136" s="7">
        <f>IF('[1]Résultats courses'!AL149="",0*1,'[1]Résultats courses'!AL149)</f>
        <v>0</v>
      </c>
      <c r="AG136" s="8">
        <f>COUNTIF(C136:AF136,"&gt;0")</f>
        <v>2</v>
      </c>
      <c r="AH136" s="9">
        <f>SUMPRODUCT((C136:AF136)*(C136:AF136&gt;=LARGE(C136:AF136,5)))</f>
        <v>761.7550919026329</v>
      </c>
    </row>
    <row r="137" spans="1:34" x14ac:dyDescent="0.25">
      <c r="A137" s="5" t="str">
        <f>IF('[1]Résultats courses'!C168="","",'[1]Résultats courses'!C168)</f>
        <v>Latorre Daniel</v>
      </c>
      <c r="B137" s="5" t="str">
        <f>IF('[1]Résultats courses'!H168="","",'[1]Résultats courses'!H168)</f>
        <v>Adultes</v>
      </c>
      <c r="C137" s="6">
        <f>IFERROR(MIN(1150,'[1]Résultats courses'!I$6/'[1]Résultats courses'!I168*1000*'[1]Résultats courses'!I$3),0*1)</f>
        <v>0</v>
      </c>
      <c r="D137" s="6">
        <f>IFERROR(MIN(1150,'[1]Résultats courses'!J$6/'[1]Résultats courses'!J168*1000*'[1]Résultats courses'!J$3),0*1)</f>
        <v>0</v>
      </c>
      <c r="E137" s="6">
        <f>IFERROR(MIN(1150,'[1]Résultats courses'!K$6/'[1]Résultats courses'!K168*1000*'[1]Résultats courses'!K$3),0*1)</f>
        <v>0</v>
      </c>
      <c r="F137" s="6">
        <f>IFERROR(MIN(1150,'[1]Résultats courses'!L$6/'[1]Résultats courses'!L168*1000*'[1]Résultats courses'!L$3),0*1)</f>
        <v>0</v>
      </c>
      <c r="G137" s="6">
        <f>IFERROR(MIN(1150,'[1]Résultats courses'!M$6/'[1]Résultats courses'!M168*1000*'[1]Résultats courses'!M$3),0*1)</f>
        <v>0</v>
      </c>
      <c r="H137" s="6">
        <f>IFERROR(MIN(1150,'[1]Résultats courses'!N$6/'[1]Résultats courses'!N168*1000*'[1]Résultats courses'!N$3),0*1)</f>
        <v>0</v>
      </c>
      <c r="I137" s="6">
        <f>IFERROR(MIN(1150,'[1]Résultats courses'!O$6/'[1]Résultats courses'!O168*1000*'[1]Résultats courses'!O$3),0*1)</f>
        <v>0</v>
      </c>
      <c r="J137" s="6">
        <f>IFERROR(MIN(1150,'[1]Résultats courses'!P$6/'[1]Résultats courses'!P168*1000*'[1]Résultats courses'!P$3),0*1)</f>
        <v>0</v>
      </c>
      <c r="K137" s="6">
        <f>IFERROR(MIN(1150,'[1]Résultats courses'!Q$6/'[1]Résultats courses'!Q168*1000*'[1]Résultats courses'!Q$3),0*1)</f>
        <v>0</v>
      </c>
      <c r="L137" s="6">
        <f>IFERROR(MIN(1150,'[1]Résultats courses'!R$6/'[1]Résultats courses'!R168*1000*'[1]Résultats courses'!R$3),0*1)</f>
        <v>0</v>
      </c>
      <c r="M137" s="6">
        <f>IFERROR(MIN(1150,'[1]Résultats courses'!S$6/'[1]Résultats courses'!S168*1000*'[1]Résultats courses'!S$3),0*1)</f>
        <v>0</v>
      </c>
      <c r="N137" s="6">
        <f>IFERROR(MIN(1150,'[1]Résultats courses'!T$6/'[1]Résultats courses'!T168*1000*'[1]Résultats courses'!T$3),0*1)</f>
        <v>753.00184162062612</v>
      </c>
      <c r="O137" s="6">
        <f>IFERROR(MIN(1150,'[1]Résultats courses'!U$6/'[1]Résultats courses'!U168*1000*'[1]Résultats courses'!U$3),0*1)</f>
        <v>0</v>
      </c>
      <c r="P137" s="6">
        <f>IFERROR(MIN(1150,'[1]Résultats courses'!V$6/'[1]Résultats courses'!V168*1000*'[1]Résultats courses'!V$3),0*1)</f>
        <v>0</v>
      </c>
      <c r="Q137" s="6">
        <f>IFERROR(MIN(1150,'[1]Résultats courses'!W$6/'[1]Résultats courses'!W168*1000*'[1]Résultats courses'!W$3),0*1)</f>
        <v>0</v>
      </c>
      <c r="R137" s="6">
        <f>IFERROR(MIN(1150,'[1]Résultats courses'!X$6/'[1]Résultats courses'!X168*1000*'[1]Résultats courses'!X$3),0*1)</f>
        <v>0</v>
      </c>
      <c r="S137" s="6">
        <f>IFERROR(MIN(1150,'[1]Résultats courses'!Y$6/'[1]Résultats courses'!Y168*1000*'[1]Résultats courses'!Y$3),0*1)</f>
        <v>0</v>
      </c>
      <c r="T137" s="6">
        <f>IFERROR(MIN(1150,'[1]Résultats courses'!Z$6/'[1]Résultats courses'!Z168*1000*'[1]Résultats courses'!Z$3),0*1)</f>
        <v>0</v>
      </c>
      <c r="U137" s="6">
        <f>IFERROR(MIN(1150,'[1]Résultats courses'!AA$6/'[1]Résultats courses'!AA168*1000*'[1]Résultats courses'!AA$3),0*1)</f>
        <v>0</v>
      </c>
      <c r="V137" s="6">
        <f>IFERROR(MIN(1150,'[1]Résultats courses'!AB$6/'[1]Résultats courses'!AB168*1000*'[1]Résultats courses'!AB$3),0*1)</f>
        <v>0</v>
      </c>
      <c r="W137" s="6">
        <f>IFERROR(MIN(1150,'[1]Résultats courses'!AC$6/'[1]Résultats courses'!AC168*1000*'[1]Résultats courses'!AC$3),0*1)</f>
        <v>0</v>
      </c>
      <c r="X137" s="6">
        <f>IFERROR(MIN(1150,'[1]Résultats courses'!AD$6/'[1]Résultats courses'!AD168*1000*'[1]Résultats courses'!AD$3),0*1)</f>
        <v>0</v>
      </c>
      <c r="Y137" s="6">
        <f>IFERROR(MIN(1150,'[1]Résultats courses'!AE$6/'[1]Résultats courses'!AE168*1000*'[1]Résultats courses'!AE$3),0*1)</f>
        <v>0</v>
      </c>
      <c r="Z137" s="6">
        <f>IFERROR(MIN(1150,'[1]Résultats courses'!AF$6/'[1]Résultats courses'!AF168*1000*'[1]Résultats courses'!AF$3),0*1)</f>
        <v>0</v>
      </c>
      <c r="AA137" s="6">
        <f>IFERROR(MIN(1150,'[1]Résultats courses'!AG$6/'[1]Résultats courses'!AG168*1000*'[1]Résultats courses'!AG$3),0*1)</f>
        <v>0</v>
      </c>
      <c r="AB137" s="6">
        <f>IFERROR(MIN(1150,'[1]Résultats courses'!AH$6/'[1]Résultats courses'!AH168*1000*'[1]Résultats courses'!AH$3),0*1)</f>
        <v>0</v>
      </c>
      <c r="AC137" s="6">
        <f>IFERROR(MIN(1150,'[1]Résultats courses'!AI$6/'[1]Résultats courses'!AI168*1000*'[1]Résultats courses'!AI$3),0*1)</f>
        <v>0</v>
      </c>
      <c r="AD137" s="7">
        <f>IF('[1]Résultats courses'!AJ168="",0*1,'[1]Résultats courses'!AJ168)</f>
        <v>0</v>
      </c>
      <c r="AE137" s="7">
        <f>IF('[1]Résultats courses'!AK168="",0*1,'[1]Résultats courses'!AK168)</f>
        <v>1</v>
      </c>
      <c r="AF137" s="7">
        <f>IF('[1]Résultats courses'!AL168="",0*1,'[1]Résultats courses'!AL168)</f>
        <v>0</v>
      </c>
      <c r="AG137" s="8">
        <f>COUNTIF(C137:AF137,"&gt;0")</f>
        <v>2</v>
      </c>
      <c r="AH137" s="9">
        <f>SUMPRODUCT((C137:AF137)*(C137:AF137&gt;=LARGE(C137:AF137,5)))</f>
        <v>754.00184162062612</v>
      </c>
    </row>
    <row r="138" spans="1:34" x14ac:dyDescent="0.25">
      <c r="A138" s="5" t="str">
        <f>IF('[1]Résultats courses'!C12="","",'[1]Résultats courses'!C12)</f>
        <v>Akhsay Amine</v>
      </c>
      <c r="B138" s="5" t="str">
        <f>IF('[1]Résultats courses'!H12="","",'[1]Résultats courses'!H12)</f>
        <v>Jeunes (&lt;19ans)</v>
      </c>
      <c r="C138" s="6">
        <f>IFERROR(MIN(1150,'[1]Résultats courses'!I$6/'[1]Résultats courses'!I12*1000*'[1]Résultats courses'!I$3),0*1)</f>
        <v>0</v>
      </c>
      <c r="D138" s="6">
        <f>IFERROR(MIN(1150,'[1]Résultats courses'!J$6/'[1]Résultats courses'!J12*1000*'[1]Résultats courses'!J$3),0*1)</f>
        <v>0</v>
      </c>
      <c r="E138" s="6">
        <f>IFERROR(MIN(1150,'[1]Résultats courses'!K$6/'[1]Résultats courses'!K12*1000*'[1]Résultats courses'!K$3),0*1)</f>
        <v>0</v>
      </c>
      <c r="F138" s="6">
        <f>IFERROR(MIN(1150,'[1]Résultats courses'!L$6/'[1]Résultats courses'!L12*1000*'[1]Résultats courses'!L$3),0*1)</f>
        <v>0</v>
      </c>
      <c r="G138" s="6">
        <f>IFERROR(MIN(1150,'[1]Résultats courses'!M$6/'[1]Résultats courses'!M12*1000*'[1]Résultats courses'!M$3),0*1)</f>
        <v>0</v>
      </c>
      <c r="H138" s="6">
        <f>IFERROR(MIN(1150,'[1]Résultats courses'!N$6/'[1]Résultats courses'!N12*1000*'[1]Résultats courses'!N$3),0*1)</f>
        <v>0</v>
      </c>
      <c r="I138" s="6">
        <f>IFERROR(MIN(1150,'[1]Résultats courses'!O$6/'[1]Résultats courses'!O12*1000*'[1]Résultats courses'!O$3),0*1)</f>
        <v>0</v>
      </c>
      <c r="J138" s="6">
        <f>IFERROR(MIN(1150,'[1]Résultats courses'!P$6/'[1]Résultats courses'!P12*1000*'[1]Résultats courses'!P$3),0*1)</f>
        <v>0</v>
      </c>
      <c r="K138" s="6">
        <f>IFERROR(MIN(1150,'[1]Résultats courses'!Q$6/'[1]Résultats courses'!Q12*1000*'[1]Résultats courses'!Q$3),0*1)</f>
        <v>0</v>
      </c>
      <c r="L138" s="6">
        <f>IFERROR(MIN(1150,'[1]Résultats courses'!R$6/'[1]Résultats courses'!R12*1000*'[1]Résultats courses'!R$3),0*1)</f>
        <v>0</v>
      </c>
      <c r="M138" s="6">
        <f>IFERROR(MIN(1150,'[1]Résultats courses'!S$6/'[1]Résultats courses'!S12*1000*'[1]Résultats courses'!S$3),0*1)</f>
        <v>737.61312217194563</v>
      </c>
      <c r="N138" s="6">
        <f>IFERROR(MIN(1150,'[1]Résultats courses'!T$6/'[1]Résultats courses'!T12*1000*'[1]Résultats courses'!T$3),0*1)</f>
        <v>0</v>
      </c>
      <c r="O138" s="6">
        <f>IFERROR(MIN(1150,'[1]Résultats courses'!U$6/'[1]Résultats courses'!U12*1000*'[1]Résultats courses'!U$3),0*1)</f>
        <v>0</v>
      </c>
      <c r="P138" s="6">
        <f>IFERROR(MIN(1150,'[1]Résultats courses'!V$6/'[1]Résultats courses'!V12*1000*'[1]Résultats courses'!V$3),0*1)</f>
        <v>0</v>
      </c>
      <c r="Q138" s="6">
        <f>IFERROR(MIN(1150,'[1]Résultats courses'!W$6/'[1]Résultats courses'!W12*1000*'[1]Résultats courses'!W$3),0*1)</f>
        <v>0</v>
      </c>
      <c r="R138" s="6">
        <f>IFERROR(MIN(1150,'[1]Résultats courses'!X$6/'[1]Résultats courses'!X12*1000*'[1]Résultats courses'!X$3),0*1)</f>
        <v>0</v>
      </c>
      <c r="S138" s="6">
        <f>IFERROR(MIN(1150,'[1]Résultats courses'!Y$6/'[1]Résultats courses'!Y12*1000*'[1]Résultats courses'!Y$3),0*1)</f>
        <v>0</v>
      </c>
      <c r="T138" s="6">
        <f>IFERROR(MIN(1150,'[1]Résultats courses'!Z$6/'[1]Résultats courses'!Z12*1000*'[1]Résultats courses'!Z$3),0*1)</f>
        <v>0</v>
      </c>
      <c r="U138" s="6">
        <f>IFERROR(MIN(1150,'[1]Résultats courses'!AA$6/'[1]Résultats courses'!AA12*1000*'[1]Résultats courses'!AA$3),0*1)</f>
        <v>0</v>
      </c>
      <c r="V138" s="6">
        <f>IFERROR(MIN(1150,'[1]Résultats courses'!AB$6/'[1]Résultats courses'!AB12*1000*'[1]Résultats courses'!AB$3),0*1)</f>
        <v>0</v>
      </c>
      <c r="W138" s="6">
        <f>IFERROR(MIN(1150,'[1]Résultats courses'!AC$6/'[1]Résultats courses'!AC12*1000*'[1]Résultats courses'!AC$3),0*1)</f>
        <v>0</v>
      </c>
      <c r="X138" s="6">
        <f>IFERROR(MIN(1150,'[1]Résultats courses'!AD$6/'[1]Résultats courses'!AD12*1000*'[1]Résultats courses'!AD$3),0*1)</f>
        <v>0</v>
      </c>
      <c r="Y138" s="6">
        <f>IFERROR(MIN(1150,'[1]Résultats courses'!AE$6/'[1]Résultats courses'!AE12*1000*'[1]Résultats courses'!AE$3),0*1)</f>
        <v>0</v>
      </c>
      <c r="Z138" s="6">
        <f>IFERROR(MIN(1150,'[1]Résultats courses'!AF$6/'[1]Résultats courses'!AF12*1000*'[1]Résultats courses'!AF$3),0*1)</f>
        <v>0</v>
      </c>
      <c r="AA138" s="6">
        <f>IFERROR(MIN(1150,'[1]Résultats courses'!AG$6/'[1]Résultats courses'!AG12*1000*'[1]Résultats courses'!AG$3),0*1)</f>
        <v>0</v>
      </c>
      <c r="AB138" s="6">
        <f>IFERROR(MIN(1150,'[1]Résultats courses'!AH$6/'[1]Résultats courses'!AH12*1000*'[1]Résultats courses'!AH$3),0*1)</f>
        <v>0</v>
      </c>
      <c r="AC138" s="6">
        <f>IFERROR(MIN(1150,'[1]Résultats courses'!AI$6/'[1]Résultats courses'!AI12*1000*'[1]Résultats courses'!AI$3),0*1)</f>
        <v>0</v>
      </c>
      <c r="AD138" s="7">
        <f>IF('[1]Résultats courses'!AJ12="",0*1,'[1]Résultats courses'!AJ12)</f>
        <v>0</v>
      </c>
      <c r="AE138" s="7">
        <f>IF('[1]Résultats courses'!AK12="",0*1,'[1]Résultats courses'!AK12)</f>
        <v>1</v>
      </c>
      <c r="AF138" s="7">
        <f>IF('[1]Résultats courses'!AL12="",0*1,'[1]Résultats courses'!AL12)</f>
        <v>0</v>
      </c>
      <c r="AG138" s="8">
        <f>COUNTIF(C138:AF138,"&gt;0")</f>
        <v>2</v>
      </c>
      <c r="AH138" s="9">
        <f>SUMPRODUCT((C138:AF138)*(C138:AF138&gt;=LARGE(C138:AF138,5)))</f>
        <v>738.61312217194563</v>
      </c>
    </row>
    <row r="139" spans="1:34" x14ac:dyDescent="0.25">
      <c r="A139" s="5" t="str">
        <f>IF('[1]Résultats courses'!C182="","",'[1]Résultats courses'!C182)</f>
        <v>Magnette Noam</v>
      </c>
      <c r="B139" s="5" t="str">
        <f>IF('[1]Résultats courses'!H182="","",'[1]Résultats courses'!H182)</f>
        <v>Jeunes (&lt;19ans)</v>
      </c>
      <c r="C139" s="6">
        <f>IFERROR(MIN(1150,'[1]Résultats courses'!I$6/'[1]Résultats courses'!I182*1000*'[1]Résultats courses'!I$3),0*1)</f>
        <v>0</v>
      </c>
      <c r="D139" s="6">
        <f>IFERROR(MIN(1150,'[1]Résultats courses'!J$6/'[1]Résultats courses'!J182*1000*'[1]Résultats courses'!J$3),0*1)</f>
        <v>0</v>
      </c>
      <c r="E139" s="6">
        <f>IFERROR(MIN(1150,'[1]Résultats courses'!K$6/'[1]Résultats courses'!K182*1000*'[1]Résultats courses'!K$3),0*1)</f>
        <v>0</v>
      </c>
      <c r="F139" s="6">
        <f>IFERROR(MIN(1150,'[1]Résultats courses'!L$6/'[1]Résultats courses'!L182*1000*'[1]Résultats courses'!L$3),0*1)</f>
        <v>0</v>
      </c>
      <c r="G139" s="6">
        <f>IFERROR(MIN(1150,'[1]Résultats courses'!M$6/'[1]Résultats courses'!M182*1000*'[1]Résultats courses'!M$3),0*1)</f>
        <v>0</v>
      </c>
      <c r="H139" s="6">
        <f>IFERROR(MIN(1150,'[1]Résultats courses'!N$6/'[1]Résultats courses'!N182*1000*'[1]Résultats courses'!N$3),0*1)</f>
        <v>0</v>
      </c>
      <c r="I139" s="6">
        <f>IFERROR(MIN(1150,'[1]Résultats courses'!O$6/'[1]Résultats courses'!O182*1000*'[1]Résultats courses'!O$3),0*1)</f>
        <v>0</v>
      </c>
      <c r="J139" s="6">
        <f>IFERROR(MIN(1150,'[1]Résultats courses'!P$6/'[1]Résultats courses'!P182*1000*'[1]Résultats courses'!P$3),0*1)</f>
        <v>0</v>
      </c>
      <c r="K139" s="6">
        <f>IFERROR(MIN(1150,'[1]Résultats courses'!Q$6/'[1]Résultats courses'!Q182*1000*'[1]Résultats courses'!Q$3),0*1)</f>
        <v>0</v>
      </c>
      <c r="L139" s="6">
        <f>IFERROR(MIN(1150,'[1]Résultats courses'!R$6/'[1]Résultats courses'!R182*1000*'[1]Résultats courses'!R$3),0*1)</f>
        <v>0</v>
      </c>
      <c r="M139" s="6">
        <f>IFERROR(MIN(1150,'[1]Résultats courses'!S$6/'[1]Résultats courses'!S182*1000*'[1]Résultats courses'!S$3),0*1)</f>
        <v>737.61312217194563</v>
      </c>
      <c r="N139" s="6">
        <f>IFERROR(MIN(1150,'[1]Résultats courses'!T$6/'[1]Résultats courses'!T182*1000*'[1]Résultats courses'!T$3),0*1)</f>
        <v>0</v>
      </c>
      <c r="O139" s="6">
        <f>IFERROR(MIN(1150,'[1]Résultats courses'!U$6/'[1]Résultats courses'!U182*1000*'[1]Résultats courses'!U$3),0*1)</f>
        <v>0</v>
      </c>
      <c r="P139" s="6">
        <f>IFERROR(MIN(1150,'[1]Résultats courses'!V$6/'[1]Résultats courses'!V182*1000*'[1]Résultats courses'!V$3),0*1)</f>
        <v>0</v>
      </c>
      <c r="Q139" s="6">
        <f>IFERROR(MIN(1150,'[1]Résultats courses'!W$6/'[1]Résultats courses'!W182*1000*'[1]Résultats courses'!W$3),0*1)</f>
        <v>0</v>
      </c>
      <c r="R139" s="6">
        <f>IFERROR(MIN(1150,'[1]Résultats courses'!X$6/'[1]Résultats courses'!X182*1000*'[1]Résultats courses'!X$3),0*1)</f>
        <v>0</v>
      </c>
      <c r="S139" s="6">
        <f>IFERROR(MIN(1150,'[1]Résultats courses'!Y$6/'[1]Résultats courses'!Y182*1000*'[1]Résultats courses'!Y$3),0*1)</f>
        <v>0</v>
      </c>
      <c r="T139" s="6">
        <f>IFERROR(MIN(1150,'[1]Résultats courses'!Z$6/'[1]Résultats courses'!Z182*1000*'[1]Résultats courses'!Z$3),0*1)</f>
        <v>0</v>
      </c>
      <c r="U139" s="6">
        <f>IFERROR(MIN(1150,'[1]Résultats courses'!AA$6/'[1]Résultats courses'!AA182*1000*'[1]Résultats courses'!AA$3),0*1)</f>
        <v>0</v>
      </c>
      <c r="V139" s="6">
        <f>IFERROR(MIN(1150,'[1]Résultats courses'!AB$6/'[1]Résultats courses'!AB182*1000*'[1]Résultats courses'!AB$3),0*1)</f>
        <v>0</v>
      </c>
      <c r="W139" s="6">
        <f>IFERROR(MIN(1150,'[1]Résultats courses'!AC$6/'[1]Résultats courses'!AC182*1000*'[1]Résultats courses'!AC$3),0*1)</f>
        <v>0</v>
      </c>
      <c r="X139" s="6">
        <f>IFERROR(MIN(1150,'[1]Résultats courses'!AD$6/'[1]Résultats courses'!AD182*1000*'[1]Résultats courses'!AD$3),0*1)</f>
        <v>0</v>
      </c>
      <c r="Y139" s="6">
        <f>IFERROR(MIN(1150,'[1]Résultats courses'!AE$6/'[1]Résultats courses'!AE182*1000*'[1]Résultats courses'!AE$3),0*1)</f>
        <v>0</v>
      </c>
      <c r="Z139" s="6">
        <f>IFERROR(MIN(1150,'[1]Résultats courses'!AF$6/'[1]Résultats courses'!AF182*1000*'[1]Résultats courses'!AF$3),0*1)</f>
        <v>0</v>
      </c>
      <c r="AA139" s="6">
        <f>IFERROR(MIN(1150,'[1]Résultats courses'!AG$6/'[1]Résultats courses'!AG182*1000*'[1]Résultats courses'!AG$3),0*1)</f>
        <v>0</v>
      </c>
      <c r="AB139" s="6">
        <f>IFERROR(MIN(1150,'[1]Résultats courses'!AH$6/'[1]Résultats courses'!AH182*1000*'[1]Résultats courses'!AH$3),0*1)</f>
        <v>0</v>
      </c>
      <c r="AC139" s="6">
        <f>IFERROR(MIN(1150,'[1]Résultats courses'!AI$6/'[1]Résultats courses'!AI182*1000*'[1]Résultats courses'!AI$3),0*1)</f>
        <v>0</v>
      </c>
      <c r="AD139" s="7">
        <f>IF('[1]Résultats courses'!AJ182="",0*1,'[1]Résultats courses'!AJ182)</f>
        <v>0</v>
      </c>
      <c r="AE139" s="7">
        <f>IF('[1]Résultats courses'!AK182="",0*1,'[1]Résultats courses'!AK182)</f>
        <v>1</v>
      </c>
      <c r="AF139" s="7">
        <f>IF('[1]Résultats courses'!AL182="",0*1,'[1]Résultats courses'!AL182)</f>
        <v>0</v>
      </c>
      <c r="AG139" s="8">
        <f>COUNTIF(C139:AF139,"&gt;0")</f>
        <v>2</v>
      </c>
      <c r="AH139" s="9">
        <f>SUMPRODUCT((C139:AF139)*(C139:AF139&gt;=LARGE(C139:AF139,5)))</f>
        <v>738.61312217194563</v>
      </c>
    </row>
    <row r="140" spans="1:34" x14ac:dyDescent="0.25">
      <c r="A140" s="5" t="str">
        <f>IF('[1]Résultats courses'!C213="","",'[1]Résultats courses'!C213)</f>
        <v>Pessotto Emma</v>
      </c>
      <c r="B140" s="5" t="str">
        <f>IF('[1]Résultats courses'!H213="","",'[1]Résultats courses'!H213)</f>
        <v/>
      </c>
      <c r="C140" s="6">
        <f>IFERROR(MIN(1150,'[1]Résultats courses'!I$6/'[1]Résultats courses'!I213*1000*'[1]Résultats courses'!I$3),0*1)</f>
        <v>0</v>
      </c>
      <c r="D140" s="6">
        <f>IFERROR(MIN(1150,'[1]Résultats courses'!J$6/'[1]Résultats courses'!J213*1000*'[1]Résultats courses'!J$3),0*1)</f>
        <v>0</v>
      </c>
      <c r="E140" s="6">
        <f>IFERROR(MIN(1150,'[1]Résultats courses'!K$6/'[1]Résultats courses'!K213*1000*'[1]Résultats courses'!K$3),0*1)</f>
        <v>0</v>
      </c>
      <c r="F140" s="6">
        <f>IFERROR(MIN(1150,'[1]Résultats courses'!L$6/'[1]Résultats courses'!L213*1000*'[1]Résultats courses'!L$3),0*1)</f>
        <v>0</v>
      </c>
      <c r="G140" s="6">
        <f>IFERROR(MIN(1150,'[1]Résultats courses'!M$6/'[1]Résultats courses'!M213*1000*'[1]Résultats courses'!M$3),0*1)</f>
        <v>0</v>
      </c>
      <c r="H140" s="6">
        <f>IFERROR(MIN(1150,'[1]Résultats courses'!N$6/'[1]Résultats courses'!N213*1000*'[1]Résultats courses'!N$3),0*1)</f>
        <v>0</v>
      </c>
      <c r="I140" s="6">
        <f>IFERROR(MIN(1150,'[1]Résultats courses'!O$6/'[1]Résultats courses'!O213*1000*'[1]Résultats courses'!O$3),0*1)</f>
        <v>0</v>
      </c>
      <c r="J140" s="6">
        <f>IFERROR(MIN(1150,'[1]Résultats courses'!P$6/'[1]Résultats courses'!P213*1000*'[1]Résultats courses'!P$3),0*1)</f>
        <v>0</v>
      </c>
      <c r="K140" s="6">
        <f>IFERROR(MIN(1150,'[1]Résultats courses'!Q$6/'[1]Résultats courses'!Q213*1000*'[1]Résultats courses'!Q$3),0*1)</f>
        <v>0</v>
      </c>
      <c r="L140" s="6">
        <f>IFERROR(MIN(1150,'[1]Résultats courses'!R$6/'[1]Résultats courses'!R213*1000*'[1]Résultats courses'!R$3),0*1)</f>
        <v>0</v>
      </c>
      <c r="M140" s="6">
        <f>IFERROR(MIN(1150,'[1]Résultats courses'!S$6/'[1]Résultats courses'!S213*1000*'[1]Résultats courses'!S$3),0*1)</f>
        <v>0</v>
      </c>
      <c r="N140" s="6">
        <f>IFERROR(MIN(1150,'[1]Résultats courses'!T$6/'[1]Résultats courses'!T213*1000*'[1]Résultats courses'!T$3),0*1)</f>
        <v>0</v>
      </c>
      <c r="O140" s="6">
        <f>IFERROR(MIN(1150,'[1]Résultats courses'!U$6/'[1]Résultats courses'!U213*1000*'[1]Résultats courses'!U$3),0*1)</f>
        <v>0</v>
      </c>
      <c r="P140" s="6">
        <f>IFERROR(MIN(1150,'[1]Résultats courses'!V$6/'[1]Résultats courses'!V213*1000*'[1]Résultats courses'!V$3),0*1)</f>
        <v>0</v>
      </c>
      <c r="Q140" s="6">
        <f>IFERROR(MIN(1150,'[1]Résultats courses'!W$6/'[1]Résultats courses'!W213*1000*'[1]Résultats courses'!W$3),0*1)</f>
        <v>0</v>
      </c>
      <c r="R140" s="6">
        <f>IFERROR(MIN(1150,'[1]Résultats courses'!X$6/'[1]Résultats courses'!X213*1000*'[1]Résultats courses'!X$3),0*1)</f>
        <v>0</v>
      </c>
      <c r="S140" s="6">
        <f>IFERROR(MIN(1150,'[1]Résultats courses'!Y$6/'[1]Résultats courses'!Y213*1000*'[1]Résultats courses'!Y$3),0*1)</f>
        <v>0</v>
      </c>
      <c r="T140" s="6">
        <f>IFERROR(MIN(1150,'[1]Résultats courses'!Z$6/'[1]Résultats courses'!Z213*1000*'[1]Résultats courses'!Z$3),0*1)</f>
        <v>0</v>
      </c>
      <c r="U140" s="6">
        <f>IFERROR(MIN(1150,'[1]Résultats courses'!AA$6/'[1]Résultats courses'!AA213*1000*'[1]Résultats courses'!AA$3),0*1)</f>
        <v>0</v>
      </c>
      <c r="V140" s="6">
        <f>IFERROR(MIN(1150,'[1]Résultats courses'!AB$6/'[1]Résultats courses'!AB213*1000*'[1]Résultats courses'!AB$3),0*1)</f>
        <v>0</v>
      </c>
      <c r="W140" s="6">
        <f>IFERROR(MIN(1150,'[1]Résultats courses'!AC$6/'[1]Résultats courses'!AC213*1000*'[1]Résultats courses'!AC$3),0*1)</f>
        <v>0</v>
      </c>
      <c r="X140" s="6">
        <f>IFERROR(MIN(1150,'[1]Résultats courses'!AD$6/'[1]Résultats courses'!AD213*1000*'[1]Résultats courses'!AD$3),0*1)</f>
        <v>0</v>
      </c>
      <c r="Y140" s="6">
        <f>IFERROR(MIN(1150,'[1]Résultats courses'!AE$6/'[1]Résultats courses'!AE213*1000*'[1]Résultats courses'!AE$3),0*1)</f>
        <v>0</v>
      </c>
      <c r="Z140" s="6">
        <f>IFERROR(MIN(1150,'[1]Résultats courses'!AF$6/'[1]Résultats courses'!AF213*1000*'[1]Résultats courses'!AF$3),0*1)</f>
        <v>0</v>
      </c>
      <c r="AA140" s="6">
        <f>IFERROR(MIN(1150,'[1]Résultats courses'!AG$6/'[1]Résultats courses'!AG213*1000*'[1]Résultats courses'!AG$3),0*1)</f>
        <v>720.44897959183663</v>
      </c>
      <c r="AB140" s="6">
        <f>IFERROR(MIN(1150,'[1]Résultats courses'!AH$6/'[1]Résultats courses'!AH213*1000*'[1]Résultats courses'!AH$3),0*1)</f>
        <v>0</v>
      </c>
      <c r="AC140" s="6">
        <f>IFERROR(MIN(1150,'[1]Résultats courses'!AI$6/'[1]Résultats courses'!AI213*1000*'[1]Résultats courses'!AI$3),0*1)</f>
        <v>0</v>
      </c>
      <c r="AD140" s="7">
        <f>IF('[1]Résultats courses'!AJ213="",0*1,'[1]Résultats courses'!AJ213)</f>
        <v>0</v>
      </c>
      <c r="AE140" s="7">
        <f>IF('[1]Résultats courses'!AK213="",0*1,'[1]Résultats courses'!AK213)</f>
        <v>1</v>
      </c>
      <c r="AF140" s="7">
        <f>IF('[1]Résultats courses'!AL213="",0*1,'[1]Résultats courses'!AL213)</f>
        <v>0</v>
      </c>
      <c r="AG140" s="8">
        <f>COUNTIF(C140:AF140,"&gt;0")</f>
        <v>2</v>
      </c>
      <c r="AH140" s="9">
        <f>SUMPRODUCT((C140:AF140)*(C140:AF140&gt;=LARGE(C140:AF140,5)))</f>
        <v>721.44897959183663</v>
      </c>
    </row>
    <row r="141" spans="1:34" x14ac:dyDescent="0.25">
      <c r="A141" s="5" t="str">
        <f>IF('[1]Résultats courses'!C196="","",'[1]Résultats courses'!C196)</f>
        <v>Moyart Juliette</v>
      </c>
      <c r="B141" s="5" t="str">
        <f>IF('[1]Résultats courses'!H196="","",'[1]Résultats courses'!H196)</f>
        <v/>
      </c>
      <c r="C141" s="6">
        <f>IFERROR(MIN(1150,'[1]Résultats courses'!I$6/'[1]Résultats courses'!I196*1000*'[1]Résultats courses'!I$3),0*1)</f>
        <v>0</v>
      </c>
      <c r="D141" s="6">
        <f>IFERROR(MIN(1150,'[1]Résultats courses'!J$6/'[1]Résultats courses'!J196*1000*'[1]Résultats courses'!J$3),0*1)</f>
        <v>0</v>
      </c>
      <c r="E141" s="6">
        <f>IFERROR(MIN(1150,'[1]Résultats courses'!K$6/'[1]Résultats courses'!K196*1000*'[1]Résultats courses'!K$3),0*1)</f>
        <v>0</v>
      </c>
      <c r="F141" s="6">
        <f>IFERROR(MIN(1150,'[1]Résultats courses'!L$6/'[1]Résultats courses'!L196*1000*'[1]Résultats courses'!L$3),0*1)</f>
        <v>0</v>
      </c>
      <c r="G141" s="6">
        <f>IFERROR(MIN(1150,'[1]Résultats courses'!M$6/'[1]Résultats courses'!M196*1000*'[1]Résultats courses'!M$3),0*1)</f>
        <v>0</v>
      </c>
      <c r="H141" s="6">
        <f>IFERROR(MIN(1150,'[1]Résultats courses'!N$6/'[1]Résultats courses'!N196*1000*'[1]Résultats courses'!N$3),0*1)</f>
        <v>0</v>
      </c>
      <c r="I141" s="6">
        <f>IFERROR(MIN(1150,'[1]Résultats courses'!O$6/'[1]Résultats courses'!O196*1000*'[1]Résultats courses'!O$3),0*1)</f>
        <v>0</v>
      </c>
      <c r="J141" s="6">
        <f>IFERROR(MIN(1150,'[1]Résultats courses'!P$6/'[1]Résultats courses'!P196*1000*'[1]Résultats courses'!P$3),0*1)</f>
        <v>0</v>
      </c>
      <c r="K141" s="6">
        <f>IFERROR(MIN(1150,'[1]Résultats courses'!Q$6/'[1]Résultats courses'!Q196*1000*'[1]Résultats courses'!Q$3),0*1)</f>
        <v>0</v>
      </c>
      <c r="L141" s="6">
        <f>IFERROR(MIN(1150,'[1]Résultats courses'!R$6/'[1]Résultats courses'!R196*1000*'[1]Résultats courses'!R$3),0*1)</f>
        <v>0</v>
      </c>
      <c r="M141" s="6">
        <f>IFERROR(MIN(1150,'[1]Résultats courses'!S$6/'[1]Résultats courses'!S196*1000*'[1]Résultats courses'!S$3),0*1)</f>
        <v>0</v>
      </c>
      <c r="N141" s="6">
        <f>IFERROR(MIN(1150,'[1]Résultats courses'!T$6/'[1]Résultats courses'!T196*1000*'[1]Résultats courses'!T$3),0*1)</f>
        <v>0</v>
      </c>
      <c r="O141" s="6">
        <f>IFERROR(MIN(1150,'[1]Résultats courses'!U$6/'[1]Résultats courses'!U196*1000*'[1]Résultats courses'!U$3),0*1)</f>
        <v>0</v>
      </c>
      <c r="P141" s="6">
        <f>IFERROR(MIN(1150,'[1]Résultats courses'!V$6/'[1]Résultats courses'!V196*1000*'[1]Résultats courses'!V$3),0*1)</f>
        <v>0</v>
      </c>
      <c r="Q141" s="6">
        <f>IFERROR(MIN(1150,'[1]Résultats courses'!W$6/'[1]Résultats courses'!W196*1000*'[1]Résultats courses'!W$3),0*1)</f>
        <v>0</v>
      </c>
      <c r="R141" s="6">
        <f>IFERROR(MIN(1150,'[1]Résultats courses'!X$6/'[1]Résultats courses'!X196*1000*'[1]Résultats courses'!X$3),0*1)</f>
        <v>0</v>
      </c>
      <c r="S141" s="6">
        <f>IFERROR(MIN(1150,'[1]Résultats courses'!Y$6/'[1]Résultats courses'!Y196*1000*'[1]Résultats courses'!Y$3),0*1)</f>
        <v>0</v>
      </c>
      <c r="T141" s="6">
        <f>IFERROR(MIN(1150,'[1]Résultats courses'!Z$6/'[1]Résultats courses'!Z196*1000*'[1]Résultats courses'!Z$3),0*1)</f>
        <v>0</v>
      </c>
      <c r="U141" s="6">
        <f>IFERROR(MIN(1150,'[1]Résultats courses'!AA$6/'[1]Résultats courses'!AA196*1000*'[1]Résultats courses'!AA$3),0*1)</f>
        <v>0</v>
      </c>
      <c r="V141" s="6">
        <f>IFERROR(MIN(1150,'[1]Résultats courses'!AB$6/'[1]Résultats courses'!AB196*1000*'[1]Résultats courses'!AB$3),0*1)</f>
        <v>0</v>
      </c>
      <c r="W141" s="6">
        <f>IFERROR(MIN(1150,'[1]Résultats courses'!AC$6/'[1]Résultats courses'!AC196*1000*'[1]Résultats courses'!AC$3),0*1)</f>
        <v>0</v>
      </c>
      <c r="X141" s="6">
        <f>IFERROR(MIN(1150,'[1]Résultats courses'!AD$6/'[1]Résultats courses'!AD196*1000*'[1]Résultats courses'!AD$3),0*1)</f>
        <v>0</v>
      </c>
      <c r="Y141" s="6">
        <f>IFERROR(MIN(1150,'[1]Résultats courses'!AE$6/'[1]Résultats courses'!AE196*1000*'[1]Résultats courses'!AE$3),0*1)</f>
        <v>0</v>
      </c>
      <c r="Z141" s="6">
        <f>IFERROR(MIN(1150,'[1]Résultats courses'!AF$6/'[1]Résultats courses'!AF196*1000*'[1]Résultats courses'!AF$3),0*1)</f>
        <v>0</v>
      </c>
      <c r="AA141" s="6">
        <f>IFERROR(MIN(1150,'[1]Résultats courses'!AG$6/'[1]Résultats courses'!AG196*1000*'[1]Résultats courses'!AG$3),0*1)</f>
        <v>713.74848362312969</v>
      </c>
      <c r="AB141" s="6">
        <f>IFERROR(MIN(1150,'[1]Résultats courses'!AH$6/'[1]Résultats courses'!AH196*1000*'[1]Résultats courses'!AH$3),0*1)</f>
        <v>0</v>
      </c>
      <c r="AC141" s="6">
        <f>IFERROR(MIN(1150,'[1]Résultats courses'!AI$6/'[1]Résultats courses'!AI196*1000*'[1]Résultats courses'!AI$3),0*1)</f>
        <v>0</v>
      </c>
      <c r="AD141" s="7">
        <f>IF('[1]Résultats courses'!AJ196="",0*1,'[1]Résultats courses'!AJ196)</f>
        <v>0</v>
      </c>
      <c r="AE141" s="7">
        <f>IF('[1]Résultats courses'!AK196="",0*1,'[1]Résultats courses'!AK196)</f>
        <v>1</v>
      </c>
      <c r="AF141" s="7">
        <f>IF('[1]Résultats courses'!AL196="",0*1,'[1]Résultats courses'!AL196)</f>
        <v>0</v>
      </c>
      <c r="AG141" s="8">
        <f>COUNTIF(C141:AF141,"&gt;0")</f>
        <v>2</v>
      </c>
      <c r="AH141" s="9">
        <f>SUMPRODUCT((C141:AF141)*(C141:AF141&gt;=LARGE(C141:AF141,5)))</f>
        <v>714.74848362312969</v>
      </c>
    </row>
    <row r="142" spans="1:34" x14ac:dyDescent="0.25">
      <c r="A142" s="5" t="str">
        <f>IF('[1]Résultats courses'!C135="","",'[1]Résultats courses'!C135)</f>
        <v>Hayette Christophe</v>
      </c>
      <c r="B142" s="5" t="str">
        <f>IF('[1]Résultats courses'!H135="","",'[1]Résultats courses'!H135)</f>
        <v>Adultes</v>
      </c>
      <c r="C142" s="6">
        <f>IFERROR(MIN(1150,'[1]Résultats courses'!I$6/'[1]Résultats courses'!I135*1000*'[1]Résultats courses'!I$3),0*1)</f>
        <v>711.97647972485731</v>
      </c>
      <c r="D142" s="6">
        <f>IFERROR(MIN(1150,'[1]Résultats courses'!J$6/'[1]Résultats courses'!J135*1000*'[1]Résultats courses'!J$3),0*1)</f>
        <v>0</v>
      </c>
      <c r="E142" s="6">
        <f>IFERROR(MIN(1150,'[1]Résultats courses'!K$6/'[1]Résultats courses'!K135*1000*'[1]Résultats courses'!K$3),0*1)</f>
        <v>0</v>
      </c>
      <c r="F142" s="6">
        <f>IFERROR(MIN(1150,'[1]Résultats courses'!L$6/'[1]Résultats courses'!L135*1000*'[1]Résultats courses'!L$3),0*1)</f>
        <v>0</v>
      </c>
      <c r="G142" s="6">
        <f>IFERROR(MIN(1150,'[1]Résultats courses'!M$6/'[1]Résultats courses'!M135*1000*'[1]Résultats courses'!M$3),0*1)</f>
        <v>0</v>
      </c>
      <c r="H142" s="6">
        <f>IFERROR(MIN(1150,'[1]Résultats courses'!N$6/'[1]Résultats courses'!N135*1000*'[1]Résultats courses'!N$3),0*1)</f>
        <v>0</v>
      </c>
      <c r="I142" s="6">
        <f>IFERROR(MIN(1150,'[1]Résultats courses'!O$6/'[1]Résultats courses'!O135*1000*'[1]Résultats courses'!O$3),0*1)</f>
        <v>0</v>
      </c>
      <c r="J142" s="6">
        <f>IFERROR(MIN(1150,'[1]Résultats courses'!P$6/'[1]Résultats courses'!P135*1000*'[1]Résultats courses'!P$3),0*1)</f>
        <v>0</v>
      </c>
      <c r="K142" s="6">
        <f>IFERROR(MIN(1150,'[1]Résultats courses'!Q$6/'[1]Résultats courses'!Q135*1000*'[1]Résultats courses'!Q$3),0*1)</f>
        <v>0</v>
      </c>
      <c r="L142" s="6">
        <f>IFERROR(MIN(1150,'[1]Résultats courses'!R$6/'[1]Résultats courses'!R135*1000*'[1]Résultats courses'!R$3),0*1)</f>
        <v>0</v>
      </c>
      <c r="M142" s="6">
        <f>IFERROR(MIN(1150,'[1]Résultats courses'!S$6/'[1]Résultats courses'!S135*1000*'[1]Résultats courses'!S$3),0*1)</f>
        <v>0</v>
      </c>
      <c r="N142" s="6">
        <f>IFERROR(MIN(1150,'[1]Résultats courses'!T$6/'[1]Résultats courses'!T135*1000*'[1]Résultats courses'!T$3),0*1)</f>
        <v>0</v>
      </c>
      <c r="O142" s="6">
        <f>IFERROR(MIN(1150,'[1]Résultats courses'!U$6/'[1]Résultats courses'!U135*1000*'[1]Résultats courses'!U$3),0*1)</f>
        <v>0</v>
      </c>
      <c r="P142" s="6">
        <f>IFERROR(MIN(1150,'[1]Résultats courses'!V$6/'[1]Résultats courses'!V135*1000*'[1]Résultats courses'!V$3),0*1)</f>
        <v>0</v>
      </c>
      <c r="Q142" s="6">
        <f>IFERROR(MIN(1150,'[1]Résultats courses'!W$6/'[1]Résultats courses'!W135*1000*'[1]Résultats courses'!W$3),0*1)</f>
        <v>0</v>
      </c>
      <c r="R142" s="6">
        <f>IFERROR(MIN(1150,'[1]Résultats courses'!X$6/'[1]Résultats courses'!X135*1000*'[1]Résultats courses'!X$3),0*1)</f>
        <v>0</v>
      </c>
      <c r="S142" s="6">
        <f>IFERROR(MIN(1150,'[1]Résultats courses'!Y$6/'[1]Résultats courses'!Y135*1000*'[1]Résultats courses'!Y$3),0*1)</f>
        <v>0</v>
      </c>
      <c r="T142" s="6">
        <f>IFERROR(MIN(1150,'[1]Résultats courses'!Z$6/'[1]Résultats courses'!Z135*1000*'[1]Résultats courses'!Z$3),0*1)</f>
        <v>0</v>
      </c>
      <c r="U142" s="6">
        <f>IFERROR(MIN(1150,'[1]Résultats courses'!AA$6/'[1]Résultats courses'!AA135*1000*'[1]Résultats courses'!AA$3),0*1)</f>
        <v>0</v>
      </c>
      <c r="V142" s="6">
        <f>IFERROR(MIN(1150,'[1]Résultats courses'!AB$6/'[1]Résultats courses'!AB135*1000*'[1]Résultats courses'!AB$3),0*1)</f>
        <v>0</v>
      </c>
      <c r="W142" s="6">
        <f>IFERROR(MIN(1150,'[1]Résultats courses'!AC$6/'[1]Résultats courses'!AC135*1000*'[1]Résultats courses'!AC$3),0*1)</f>
        <v>0</v>
      </c>
      <c r="X142" s="6">
        <f>IFERROR(MIN(1150,'[1]Résultats courses'!AD$6/'[1]Résultats courses'!AD135*1000*'[1]Résultats courses'!AD$3),0*1)</f>
        <v>0</v>
      </c>
      <c r="Y142" s="6">
        <f>IFERROR(MIN(1150,'[1]Résultats courses'!AE$6/'[1]Résultats courses'!AE135*1000*'[1]Résultats courses'!AE$3),0*1)</f>
        <v>0</v>
      </c>
      <c r="Z142" s="6">
        <f>IFERROR(MIN(1150,'[1]Résultats courses'!AF$6/'[1]Résultats courses'!AF135*1000*'[1]Résultats courses'!AF$3),0*1)</f>
        <v>0</v>
      </c>
      <c r="AA142" s="6">
        <f>IFERROR(MIN(1150,'[1]Résultats courses'!AG$6/'[1]Résultats courses'!AG135*1000*'[1]Résultats courses'!AG$3),0*1)</f>
        <v>0</v>
      </c>
      <c r="AB142" s="6">
        <f>IFERROR(MIN(1150,'[1]Résultats courses'!AH$6/'[1]Résultats courses'!AH135*1000*'[1]Résultats courses'!AH$3),0*1)</f>
        <v>0</v>
      </c>
      <c r="AC142" s="6">
        <f>IFERROR(MIN(1150,'[1]Résultats courses'!AI$6/'[1]Résultats courses'!AI135*1000*'[1]Résultats courses'!AI$3),0*1)</f>
        <v>0</v>
      </c>
      <c r="AD142" s="7">
        <f>IF('[1]Résultats courses'!AJ135="",0*1,'[1]Résultats courses'!AJ135)</f>
        <v>0</v>
      </c>
      <c r="AE142" s="7">
        <f>IF('[1]Résultats courses'!AK135="",0*1,'[1]Résultats courses'!AK135)</f>
        <v>1</v>
      </c>
      <c r="AF142" s="7">
        <f>IF('[1]Résultats courses'!AL135="",0*1,'[1]Résultats courses'!AL135)</f>
        <v>0</v>
      </c>
      <c r="AG142" s="8">
        <f>COUNTIF(C142:AF142,"&gt;0")</f>
        <v>2</v>
      </c>
      <c r="AH142" s="9">
        <f>SUMPRODUCT((C142:AF142)*(C142:AF142&gt;=LARGE(C142:AF142,5)))</f>
        <v>712.97647972485731</v>
      </c>
    </row>
    <row r="143" spans="1:34" x14ac:dyDescent="0.25">
      <c r="A143" s="5" t="str">
        <f>IF('[1]Résultats courses'!C26="","",'[1]Résultats courses'!C26)</f>
        <v>Bex Fauve</v>
      </c>
      <c r="B143" s="5" t="str">
        <f>IF('[1]Résultats courses'!H26="","",'[1]Résultats courses'!H26)</f>
        <v>Adultes</v>
      </c>
      <c r="C143" s="6">
        <f>IFERROR(MIN(1150,'[1]Résultats courses'!I$6/'[1]Résultats courses'!I26*1000*'[1]Résultats courses'!I$3),0*1)</f>
        <v>0</v>
      </c>
      <c r="D143" s="6">
        <f>IFERROR(MIN(1150,'[1]Résultats courses'!J$6/'[1]Résultats courses'!J26*1000*'[1]Résultats courses'!J$3),0*1)</f>
        <v>0</v>
      </c>
      <c r="E143" s="6">
        <f>IFERROR(MIN(1150,'[1]Résultats courses'!K$6/'[1]Résultats courses'!K26*1000*'[1]Résultats courses'!K$3),0*1)</f>
        <v>0</v>
      </c>
      <c r="F143" s="6">
        <f>IFERROR(MIN(1150,'[1]Résultats courses'!L$6/'[1]Résultats courses'!L26*1000*'[1]Résultats courses'!L$3),0*1)</f>
        <v>0</v>
      </c>
      <c r="G143" s="6">
        <f>IFERROR(MIN(1150,'[1]Résultats courses'!M$6/'[1]Résultats courses'!M26*1000*'[1]Résultats courses'!M$3),0*1)</f>
        <v>0</v>
      </c>
      <c r="H143" s="6">
        <f>IFERROR(MIN(1150,'[1]Résultats courses'!N$6/'[1]Résultats courses'!N26*1000*'[1]Résultats courses'!N$3),0*1)</f>
        <v>0</v>
      </c>
      <c r="I143" s="6">
        <f>IFERROR(MIN(1150,'[1]Résultats courses'!O$6/'[1]Résultats courses'!O26*1000*'[1]Résultats courses'!O$3),0*1)</f>
        <v>0</v>
      </c>
      <c r="J143" s="6">
        <f>IFERROR(MIN(1150,'[1]Résultats courses'!P$6/'[1]Résultats courses'!P26*1000*'[1]Résultats courses'!P$3),0*1)</f>
        <v>0</v>
      </c>
      <c r="K143" s="6">
        <f>IFERROR(MIN(1150,'[1]Résultats courses'!Q$6/'[1]Résultats courses'!Q26*1000*'[1]Résultats courses'!Q$3),0*1)</f>
        <v>0</v>
      </c>
      <c r="L143" s="6">
        <f>IFERROR(MIN(1150,'[1]Résultats courses'!R$6/'[1]Résultats courses'!R26*1000*'[1]Résultats courses'!R$3),0*1)</f>
        <v>0</v>
      </c>
      <c r="M143" s="6">
        <f>IFERROR(MIN(1150,'[1]Résultats courses'!S$6/'[1]Résultats courses'!S26*1000*'[1]Résultats courses'!S$3),0*1)</f>
        <v>0</v>
      </c>
      <c r="N143" s="6">
        <f>IFERROR(MIN(1150,'[1]Résultats courses'!T$6/'[1]Résultats courses'!T26*1000*'[1]Résultats courses'!T$3),0*1)</f>
        <v>0</v>
      </c>
      <c r="O143" s="6">
        <f>IFERROR(MIN(1150,'[1]Résultats courses'!U$6/'[1]Résultats courses'!U26*1000*'[1]Résultats courses'!U$3),0*1)</f>
        <v>0</v>
      </c>
      <c r="P143" s="6">
        <f>IFERROR(MIN(1150,'[1]Résultats courses'!V$6/'[1]Résultats courses'!V26*1000*'[1]Résultats courses'!V$3),0*1)</f>
        <v>0</v>
      </c>
      <c r="Q143" s="6">
        <f>IFERROR(MIN(1150,'[1]Résultats courses'!W$6/'[1]Résultats courses'!W26*1000*'[1]Résultats courses'!W$3),0*1)</f>
        <v>0</v>
      </c>
      <c r="R143" s="6">
        <f>IFERROR(MIN(1150,'[1]Résultats courses'!X$6/'[1]Résultats courses'!X26*1000*'[1]Résultats courses'!X$3),0*1)</f>
        <v>0</v>
      </c>
      <c r="S143" s="6">
        <f>IFERROR(MIN(1150,'[1]Résultats courses'!Y$6/'[1]Résultats courses'!Y26*1000*'[1]Résultats courses'!Y$3),0*1)</f>
        <v>0</v>
      </c>
      <c r="T143" s="6">
        <f>IFERROR(MIN(1150,'[1]Résultats courses'!Z$6/'[1]Résultats courses'!Z26*1000*'[1]Résultats courses'!Z$3),0*1)</f>
        <v>0</v>
      </c>
      <c r="U143" s="6">
        <f>IFERROR(MIN(1150,'[1]Résultats courses'!AA$6/'[1]Résultats courses'!AA26*1000*'[1]Résultats courses'!AA$3),0*1)</f>
        <v>0</v>
      </c>
      <c r="V143" s="6">
        <f>IFERROR(MIN(1150,'[1]Résultats courses'!AB$6/'[1]Résultats courses'!AB26*1000*'[1]Résultats courses'!AB$3),0*1)</f>
        <v>0</v>
      </c>
      <c r="W143" s="6">
        <f>IFERROR(MIN(1150,'[1]Résultats courses'!AC$6/'[1]Résultats courses'!AC26*1000*'[1]Résultats courses'!AC$3),0*1)</f>
        <v>0</v>
      </c>
      <c r="X143" s="6">
        <f>IFERROR(MIN(1150,'[1]Résultats courses'!AD$6/'[1]Résultats courses'!AD26*1000*'[1]Résultats courses'!AD$3),0*1)</f>
        <v>0</v>
      </c>
      <c r="Y143" s="6">
        <f>IFERROR(MIN(1150,'[1]Résultats courses'!AE$6/'[1]Résultats courses'!AE26*1000*'[1]Résultats courses'!AE$3),0*1)</f>
        <v>0</v>
      </c>
      <c r="Z143" s="6">
        <f>IFERROR(MIN(1150,'[1]Résultats courses'!AF$6/'[1]Résultats courses'!AF26*1000*'[1]Résultats courses'!AF$3),0*1)</f>
        <v>707.6803723816912</v>
      </c>
      <c r="AA143" s="6">
        <f>IFERROR(MIN(1150,'[1]Résultats courses'!AG$6/'[1]Résultats courses'!AG26*1000*'[1]Résultats courses'!AG$3),0*1)</f>
        <v>0</v>
      </c>
      <c r="AB143" s="6">
        <f>IFERROR(MIN(1150,'[1]Résultats courses'!AH$6/'[1]Résultats courses'!AH26*1000*'[1]Résultats courses'!AH$3),0*1)</f>
        <v>0</v>
      </c>
      <c r="AC143" s="6">
        <f>IFERROR(MIN(1150,'[1]Résultats courses'!AI$6/'[1]Résultats courses'!AI26*1000*'[1]Résultats courses'!AI$3),0*1)</f>
        <v>0</v>
      </c>
      <c r="AD143" s="7">
        <f>IF('[1]Résultats courses'!AJ26="",0*1,'[1]Résultats courses'!AJ26)</f>
        <v>1</v>
      </c>
      <c r="AE143" s="7">
        <f>IF('[1]Résultats courses'!AK26="",0*1,'[1]Résultats courses'!AK26)</f>
        <v>1</v>
      </c>
      <c r="AF143" s="7">
        <f>IF('[1]Résultats courses'!AL26="",0*1,'[1]Résultats courses'!AL26)</f>
        <v>1</v>
      </c>
      <c r="AG143" s="8">
        <f>COUNTIF(C143:AF143,"&gt;0")</f>
        <v>4</v>
      </c>
      <c r="AH143" s="9">
        <f>SUMPRODUCT((C143:AF143)*(C143:AF143&gt;=LARGE(C143:AF143,5)))</f>
        <v>710.6803723816912</v>
      </c>
    </row>
    <row r="144" spans="1:34" x14ac:dyDescent="0.25">
      <c r="A144" s="5" t="str">
        <f>IF('[1]Résultats courses'!C299="","",'[1]Résultats courses'!C299)</f>
        <v>Verhelst Johanne</v>
      </c>
      <c r="B144" s="5" t="str">
        <f>IF('[1]Résultats courses'!H299="","",'[1]Résultats courses'!H299)</f>
        <v>Adultes</v>
      </c>
      <c r="C144" s="6">
        <f>IFERROR(MIN(1150,'[1]Résultats courses'!I$6/'[1]Résultats courses'!I299*1000*'[1]Résultats courses'!I$3),0*1)</f>
        <v>0</v>
      </c>
      <c r="D144" s="6">
        <f>IFERROR(MIN(1150,'[1]Résultats courses'!J$6/'[1]Résultats courses'!J299*1000*'[1]Résultats courses'!J$3),0*1)</f>
        <v>0</v>
      </c>
      <c r="E144" s="6">
        <f>IFERROR(MIN(1150,'[1]Résultats courses'!K$6/'[1]Résultats courses'!K299*1000*'[1]Résultats courses'!K$3),0*1)</f>
        <v>0</v>
      </c>
      <c r="F144" s="6">
        <f>IFERROR(MIN(1150,'[1]Résultats courses'!L$6/'[1]Résultats courses'!L299*1000*'[1]Résultats courses'!L$3),0*1)</f>
        <v>0</v>
      </c>
      <c r="G144" s="6">
        <f>IFERROR(MIN(1150,'[1]Résultats courses'!M$6/'[1]Résultats courses'!M299*1000*'[1]Résultats courses'!M$3),0*1)</f>
        <v>0</v>
      </c>
      <c r="H144" s="6">
        <f>IFERROR(MIN(1150,'[1]Résultats courses'!N$6/'[1]Résultats courses'!N299*1000*'[1]Résultats courses'!N$3),0*1)</f>
        <v>0</v>
      </c>
      <c r="I144" s="6">
        <f>IFERROR(MIN(1150,'[1]Résultats courses'!O$6/'[1]Résultats courses'!O299*1000*'[1]Résultats courses'!O$3),0*1)</f>
        <v>0</v>
      </c>
      <c r="J144" s="6">
        <f>IFERROR(MIN(1150,'[1]Résultats courses'!P$6/'[1]Résultats courses'!P299*1000*'[1]Résultats courses'!P$3),0*1)</f>
        <v>0</v>
      </c>
      <c r="K144" s="6">
        <f>IFERROR(MIN(1150,'[1]Résultats courses'!Q$6/'[1]Résultats courses'!Q299*1000*'[1]Résultats courses'!Q$3),0*1)</f>
        <v>0</v>
      </c>
      <c r="L144" s="6">
        <f>IFERROR(MIN(1150,'[1]Résultats courses'!R$6/'[1]Résultats courses'!R299*1000*'[1]Résultats courses'!R$3),0*1)</f>
        <v>0</v>
      </c>
      <c r="M144" s="6">
        <f>IFERROR(MIN(1150,'[1]Résultats courses'!S$6/'[1]Résultats courses'!S299*1000*'[1]Résultats courses'!S$3),0*1)</f>
        <v>0</v>
      </c>
      <c r="N144" s="6">
        <f>IFERROR(MIN(1150,'[1]Résultats courses'!T$6/'[1]Résultats courses'!T299*1000*'[1]Résultats courses'!T$3),0*1)</f>
        <v>0</v>
      </c>
      <c r="O144" s="6">
        <f>IFERROR(MIN(1150,'[1]Résultats courses'!U$6/'[1]Résultats courses'!U299*1000*'[1]Résultats courses'!U$3),0*1)</f>
        <v>0</v>
      </c>
      <c r="P144" s="6">
        <f>IFERROR(MIN(1150,'[1]Résultats courses'!V$6/'[1]Résultats courses'!V299*1000*'[1]Résultats courses'!V$3),0*1)</f>
        <v>0</v>
      </c>
      <c r="Q144" s="6">
        <f>IFERROR(MIN(1150,'[1]Résultats courses'!W$6/'[1]Résultats courses'!W299*1000*'[1]Résultats courses'!W$3),0*1)</f>
        <v>0</v>
      </c>
      <c r="R144" s="6">
        <f>IFERROR(MIN(1150,'[1]Résultats courses'!X$6/'[1]Résultats courses'!X299*1000*'[1]Résultats courses'!X$3),0*1)</f>
        <v>0</v>
      </c>
      <c r="S144" s="6">
        <f>IFERROR(MIN(1150,'[1]Résultats courses'!Y$6/'[1]Résultats courses'!Y299*1000*'[1]Résultats courses'!Y$3),0*1)</f>
        <v>0</v>
      </c>
      <c r="T144" s="6">
        <f>IFERROR(MIN(1150,'[1]Résultats courses'!Z$6/'[1]Résultats courses'!Z299*1000*'[1]Résultats courses'!Z$3),0*1)</f>
        <v>0</v>
      </c>
      <c r="U144" s="6">
        <f>IFERROR(MIN(1150,'[1]Résultats courses'!AA$6/'[1]Résultats courses'!AA299*1000*'[1]Résultats courses'!AA$3),0*1)</f>
        <v>0</v>
      </c>
      <c r="V144" s="6">
        <f>IFERROR(MIN(1150,'[1]Résultats courses'!AB$6/'[1]Résultats courses'!AB299*1000*'[1]Résultats courses'!AB$3),0*1)</f>
        <v>0</v>
      </c>
      <c r="W144" s="6">
        <f>IFERROR(MIN(1150,'[1]Résultats courses'!AC$6/'[1]Résultats courses'!AC299*1000*'[1]Résultats courses'!AC$3),0*1)</f>
        <v>0</v>
      </c>
      <c r="X144" s="6">
        <f>IFERROR(MIN(1150,'[1]Résultats courses'!AD$6/'[1]Résultats courses'!AD299*1000*'[1]Résultats courses'!AD$3),0*1)</f>
        <v>0</v>
      </c>
      <c r="Y144" s="6">
        <f>IFERROR(MIN(1150,'[1]Résultats courses'!AE$6/'[1]Résultats courses'!AE299*1000*'[1]Résultats courses'!AE$3),0*1)</f>
        <v>684.54011741682973</v>
      </c>
      <c r="Z144" s="6">
        <f>IFERROR(MIN(1150,'[1]Résultats courses'!AF$6/'[1]Résultats courses'!AF299*1000*'[1]Résultats courses'!AF$3),0*1)</f>
        <v>0</v>
      </c>
      <c r="AA144" s="6">
        <f>IFERROR(MIN(1150,'[1]Résultats courses'!AG$6/'[1]Résultats courses'!AG299*1000*'[1]Résultats courses'!AG$3),0*1)</f>
        <v>0</v>
      </c>
      <c r="AB144" s="6">
        <f>IFERROR(MIN(1150,'[1]Résultats courses'!AH$6/'[1]Résultats courses'!AH299*1000*'[1]Résultats courses'!AH$3),0*1)</f>
        <v>0</v>
      </c>
      <c r="AC144" s="6">
        <f>IFERROR(MIN(1150,'[1]Résultats courses'!AI$6/'[1]Résultats courses'!AI299*1000*'[1]Résultats courses'!AI$3),0*1)</f>
        <v>0</v>
      </c>
      <c r="AD144" s="7">
        <f>IF('[1]Résultats courses'!AJ299="",0*1,'[1]Résultats courses'!AJ299)</f>
        <v>0</v>
      </c>
      <c r="AE144" s="7">
        <f>IF('[1]Résultats courses'!AK299="",0*1,'[1]Résultats courses'!AK299)</f>
        <v>1</v>
      </c>
      <c r="AF144" s="7">
        <f>IF('[1]Résultats courses'!AL299="",0*1,'[1]Résultats courses'!AL299)</f>
        <v>0</v>
      </c>
      <c r="AG144" s="8">
        <f>COUNTIF(C144:AF144,"&gt;0")</f>
        <v>2</v>
      </c>
      <c r="AH144" s="9">
        <f>SUMPRODUCT((C144:AF144)*(C144:AF144&gt;=LARGE(C144:AF144,5)))</f>
        <v>685.54011741682973</v>
      </c>
    </row>
    <row r="145" spans="1:34" x14ac:dyDescent="0.25">
      <c r="A145" s="5" t="str">
        <f>IF('[1]Résultats courses'!C192="","",'[1]Résultats courses'!C192)</f>
        <v>Mlanao Lise</v>
      </c>
      <c r="B145" s="5" t="str">
        <f>IF('[1]Résultats courses'!H192="","",'[1]Résultats courses'!H192)</f>
        <v>Jeunes (&lt;19ans)</v>
      </c>
      <c r="C145" s="6">
        <f>IFERROR(MIN(1150,'[1]Résultats courses'!I$6/'[1]Résultats courses'!I192*1000*'[1]Résultats courses'!I$3),0*1)</f>
        <v>0</v>
      </c>
      <c r="D145" s="6">
        <f>IFERROR(MIN(1150,'[1]Résultats courses'!J$6/'[1]Résultats courses'!J192*1000*'[1]Résultats courses'!J$3),0*1)</f>
        <v>0</v>
      </c>
      <c r="E145" s="6">
        <f>IFERROR(MIN(1150,'[1]Résultats courses'!K$6/'[1]Résultats courses'!K192*1000*'[1]Résultats courses'!K$3),0*1)</f>
        <v>0</v>
      </c>
      <c r="F145" s="6">
        <f>IFERROR(MIN(1150,'[1]Résultats courses'!L$6/'[1]Résultats courses'!L192*1000*'[1]Résultats courses'!L$3),0*1)</f>
        <v>0</v>
      </c>
      <c r="G145" s="6">
        <f>IFERROR(MIN(1150,'[1]Résultats courses'!M$6/'[1]Résultats courses'!M192*1000*'[1]Résultats courses'!M$3),0*1)</f>
        <v>0</v>
      </c>
      <c r="H145" s="6">
        <f>IFERROR(MIN(1150,'[1]Résultats courses'!N$6/'[1]Résultats courses'!N192*1000*'[1]Résultats courses'!N$3),0*1)</f>
        <v>0</v>
      </c>
      <c r="I145" s="6">
        <f>IFERROR(MIN(1150,'[1]Résultats courses'!O$6/'[1]Résultats courses'!O192*1000*'[1]Résultats courses'!O$3),0*1)</f>
        <v>0</v>
      </c>
      <c r="J145" s="6">
        <f>IFERROR(MIN(1150,'[1]Résultats courses'!P$6/'[1]Résultats courses'!P192*1000*'[1]Résultats courses'!P$3),0*1)</f>
        <v>0</v>
      </c>
      <c r="K145" s="6">
        <f>IFERROR(MIN(1150,'[1]Résultats courses'!Q$6/'[1]Résultats courses'!Q192*1000*'[1]Résultats courses'!Q$3),0*1)</f>
        <v>0</v>
      </c>
      <c r="L145" s="6">
        <f>IFERROR(MIN(1150,'[1]Résultats courses'!R$6/'[1]Résultats courses'!R192*1000*'[1]Résultats courses'!R$3),0*1)</f>
        <v>0</v>
      </c>
      <c r="M145" s="6">
        <f>IFERROR(MIN(1150,'[1]Résultats courses'!S$6/'[1]Résultats courses'!S192*1000*'[1]Résultats courses'!S$3),0*1)</f>
        <v>677.80665280665289</v>
      </c>
      <c r="N145" s="6">
        <f>IFERROR(MIN(1150,'[1]Résultats courses'!T$6/'[1]Résultats courses'!T192*1000*'[1]Résultats courses'!T$3),0*1)</f>
        <v>0</v>
      </c>
      <c r="O145" s="6">
        <f>IFERROR(MIN(1150,'[1]Résultats courses'!U$6/'[1]Résultats courses'!U192*1000*'[1]Résultats courses'!U$3),0*1)</f>
        <v>0</v>
      </c>
      <c r="P145" s="6">
        <f>IFERROR(MIN(1150,'[1]Résultats courses'!V$6/'[1]Résultats courses'!V192*1000*'[1]Résultats courses'!V$3),0*1)</f>
        <v>0</v>
      </c>
      <c r="Q145" s="6">
        <f>IFERROR(MIN(1150,'[1]Résultats courses'!W$6/'[1]Résultats courses'!W192*1000*'[1]Résultats courses'!W$3),0*1)</f>
        <v>0</v>
      </c>
      <c r="R145" s="6">
        <f>IFERROR(MIN(1150,'[1]Résultats courses'!X$6/'[1]Résultats courses'!X192*1000*'[1]Résultats courses'!X$3),0*1)</f>
        <v>0</v>
      </c>
      <c r="S145" s="6">
        <f>IFERROR(MIN(1150,'[1]Résultats courses'!Y$6/'[1]Résultats courses'!Y192*1000*'[1]Résultats courses'!Y$3),0*1)</f>
        <v>0</v>
      </c>
      <c r="T145" s="6">
        <f>IFERROR(MIN(1150,'[1]Résultats courses'!Z$6/'[1]Résultats courses'!Z192*1000*'[1]Résultats courses'!Z$3),0*1)</f>
        <v>0</v>
      </c>
      <c r="U145" s="6">
        <f>IFERROR(MIN(1150,'[1]Résultats courses'!AA$6/'[1]Résultats courses'!AA192*1000*'[1]Résultats courses'!AA$3),0*1)</f>
        <v>0</v>
      </c>
      <c r="V145" s="6">
        <f>IFERROR(MIN(1150,'[1]Résultats courses'!AB$6/'[1]Résultats courses'!AB192*1000*'[1]Résultats courses'!AB$3),0*1)</f>
        <v>0</v>
      </c>
      <c r="W145" s="6">
        <f>IFERROR(MIN(1150,'[1]Résultats courses'!AC$6/'[1]Résultats courses'!AC192*1000*'[1]Résultats courses'!AC$3),0*1)</f>
        <v>0</v>
      </c>
      <c r="X145" s="6">
        <f>IFERROR(MIN(1150,'[1]Résultats courses'!AD$6/'[1]Résultats courses'!AD192*1000*'[1]Résultats courses'!AD$3),0*1)</f>
        <v>0</v>
      </c>
      <c r="Y145" s="6">
        <f>IFERROR(MIN(1150,'[1]Résultats courses'!AE$6/'[1]Résultats courses'!AE192*1000*'[1]Résultats courses'!AE$3),0*1)</f>
        <v>0</v>
      </c>
      <c r="Z145" s="6">
        <f>IFERROR(MIN(1150,'[1]Résultats courses'!AF$6/'[1]Résultats courses'!AF192*1000*'[1]Résultats courses'!AF$3),0*1)</f>
        <v>0</v>
      </c>
      <c r="AA145" s="6">
        <f>IFERROR(MIN(1150,'[1]Résultats courses'!AG$6/'[1]Résultats courses'!AG192*1000*'[1]Résultats courses'!AG$3),0*1)</f>
        <v>0</v>
      </c>
      <c r="AB145" s="6">
        <f>IFERROR(MIN(1150,'[1]Résultats courses'!AH$6/'[1]Résultats courses'!AH192*1000*'[1]Résultats courses'!AH$3),0*1)</f>
        <v>0</v>
      </c>
      <c r="AC145" s="6">
        <f>IFERROR(MIN(1150,'[1]Résultats courses'!AI$6/'[1]Résultats courses'!AI192*1000*'[1]Résultats courses'!AI$3),0*1)</f>
        <v>0</v>
      </c>
      <c r="AD145" s="7">
        <f>IF('[1]Résultats courses'!AJ192="",0*1,'[1]Résultats courses'!AJ192)</f>
        <v>0</v>
      </c>
      <c r="AE145" s="7">
        <f>IF('[1]Résultats courses'!AK192="",0*1,'[1]Résultats courses'!AK192)</f>
        <v>1</v>
      </c>
      <c r="AF145" s="7">
        <f>IF('[1]Résultats courses'!AL192="",0*1,'[1]Résultats courses'!AL192)</f>
        <v>0</v>
      </c>
      <c r="AG145" s="8">
        <f>COUNTIF(C145:AF145,"&gt;0")</f>
        <v>2</v>
      </c>
      <c r="AH145" s="9">
        <f>SUMPRODUCT((C145:AF145)*(C145:AF145&gt;=LARGE(C145:AF145,5)))</f>
        <v>678.80665280665289</v>
      </c>
    </row>
    <row r="146" spans="1:34" x14ac:dyDescent="0.25">
      <c r="A146" s="5" t="str">
        <f>IF('[1]Résultats courses'!C79="","",'[1]Résultats courses'!C79)</f>
        <v>De Marneffe Apolline</v>
      </c>
      <c r="B146" s="5" t="str">
        <f>IF('[1]Résultats courses'!H79="","",'[1]Résultats courses'!H79)</f>
        <v/>
      </c>
      <c r="C146" s="6">
        <f>IFERROR(MIN(1150,'[1]Résultats courses'!I$6/'[1]Résultats courses'!I79*1000*'[1]Résultats courses'!I$3),0*1)</f>
        <v>0</v>
      </c>
      <c r="D146" s="6">
        <f>IFERROR(MIN(1150,'[1]Résultats courses'!J$6/'[1]Résultats courses'!J79*1000*'[1]Résultats courses'!J$3),0*1)</f>
        <v>0</v>
      </c>
      <c r="E146" s="6">
        <f>IFERROR(MIN(1150,'[1]Résultats courses'!K$6/'[1]Résultats courses'!K79*1000*'[1]Résultats courses'!K$3),0*1)</f>
        <v>0</v>
      </c>
      <c r="F146" s="6">
        <f>IFERROR(MIN(1150,'[1]Résultats courses'!L$6/'[1]Résultats courses'!L79*1000*'[1]Résultats courses'!L$3),0*1)</f>
        <v>0</v>
      </c>
      <c r="G146" s="6">
        <f>IFERROR(MIN(1150,'[1]Résultats courses'!M$6/'[1]Résultats courses'!M79*1000*'[1]Résultats courses'!M$3),0*1)</f>
        <v>0</v>
      </c>
      <c r="H146" s="6">
        <f>IFERROR(MIN(1150,'[1]Résultats courses'!N$6/'[1]Résultats courses'!N79*1000*'[1]Résultats courses'!N$3),0*1)</f>
        <v>0</v>
      </c>
      <c r="I146" s="6">
        <f>IFERROR(MIN(1150,'[1]Résultats courses'!O$6/'[1]Résultats courses'!O79*1000*'[1]Résultats courses'!O$3),0*1)</f>
        <v>0</v>
      </c>
      <c r="J146" s="6">
        <f>IFERROR(MIN(1150,'[1]Résultats courses'!P$6/'[1]Résultats courses'!P79*1000*'[1]Résultats courses'!P$3),0*1)</f>
        <v>0</v>
      </c>
      <c r="K146" s="6">
        <f>IFERROR(MIN(1150,'[1]Résultats courses'!Q$6/'[1]Résultats courses'!Q79*1000*'[1]Résultats courses'!Q$3),0*1)</f>
        <v>0</v>
      </c>
      <c r="L146" s="6">
        <f>IFERROR(MIN(1150,'[1]Résultats courses'!R$6/'[1]Résultats courses'!R79*1000*'[1]Résultats courses'!R$3),0*1)</f>
        <v>0</v>
      </c>
      <c r="M146" s="6">
        <f>IFERROR(MIN(1150,'[1]Résultats courses'!S$6/'[1]Résultats courses'!S79*1000*'[1]Résultats courses'!S$3),0*1)</f>
        <v>652.26742247415802</v>
      </c>
      <c r="N146" s="6">
        <f>IFERROR(MIN(1150,'[1]Résultats courses'!T$6/'[1]Résultats courses'!T79*1000*'[1]Résultats courses'!T$3),0*1)</f>
        <v>0</v>
      </c>
      <c r="O146" s="6">
        <f>IFERROR(MIN(1150,'[1]Résultats courses'!U$6/'[1]Résultats courses'!U79*1000*'[1]Résultats courses'!U$3),0*1)</f>
        <v>0</v>
      </c>
      <c r="P146" s="6">
        <f>IFERROR(MIN(1150,'[1]Résultats courses'!V$6/'[1]Résultats courses'!V79*1000*'[1]Résultats courses'!V$3),0*1)</f>
        <v>0</v>
      </c>
      <c r="Q146" s="6">
        <f>IFERROR(MIN(1150,'[1]Résultats courses'!W$6/'[1]Résultats courses'!W79*1000*'[1]Résultats courses'!W$3),0*1)</f>
        <v>0</v>
      </c>
      <c r="R146" s="6">
        <f>IFERROR(MIN(1150,'[1]Résultats courses'!X$6/'[1]Résultats courses'!X79*1000*'[1]Résultats courses'!X$3),0*1)</f>
        <v>0</v>
      </c>
      <c r="S146" s="6">
        <f>IFERROR(MIN(1150,'[1]Résultats courses'!Y$6/'[1]Résultats courses'!Y79*1000*'[1]Résultats courses'!Y$3),0*1)</f>
        <v>0</v>
      </c>
      <c r="T146" s="6">
        <f>IFERROR(MIN(1150,'[1]Résultats courses'!Z$6/'[1]Résultats courses'!Z79*1000*'[1]Résultats courses'!Z$3),0*1)</f>
        <v>0</v>
      </c>
      <c r="U146" s="6">
        <f>IFERROR(MIN(1150,'[1]Résultats courses'!AA$6/'[1]Résultats courses'!AA79*1000*'[1]Résultats courses'!AA$3),0*1)</f>
        <v>0</v>
      </c>
      <c r="V146" s="6">
        <f>IFERROR(MIN(1150,'[1]Résultats courses'!AB$6/'[1]Résultats courses'!AB79*1000*'[1]Résultats courses'!AB$3),0*1)</f>
        <v>0</v>
      </c>
      <c r="W146" s="6">
        <f>IFERROR(MIN(1150,'[1]Résultats courses'!AC$6/'[1]Résultats courses'!AC79*1000*'[1]Résultats courses'!AC$3),0*1)</f>
        <v>0</v>
      </c>
      <c r="X146" s="6">
        <f>IFERROR(MIN(1150,'[1]Résultats courses'!AD$6/'[1]Résultats courses'!AD79*1000*'[1]Résultats courses'!AD$3),0*1)</f>
        <v>0</v>
      </c>
      <c r="Y146" s="6">
        <f>IFERROR(MIN(1150,'[1]Résultats courses'!AE$6/'[1]Résultats courses'!AE79*1000*'[1]Résultats courses'!AE$3),0*1)</f>
        <v>0</v>
      </c>
      <c r="Z146" s="6">
        <f>IFERROR(MIN(1150,'[1]Résultats courses'!AF$6/'[1]Résultats courses'!AF79*1000*'[1]Résultats courses'!AF$3),0*1)</f>
        <v>0</v>
      </c>
      <c r="AA146" s="6">
        <f>IFERROR(MIN(1150,'[1]Résultats courses'!AG$6/'[1]Résultats courses'!AG79*1000*'[1]Résultats courses'!AG$3),0*1)</f>
        <v>0</v>
      </c>
      <c r="AB146" s="6">
        <f>IFERROR(MIN(1150,'[1]Résultats courses'!AH$6/'[1]Résultats courses'!AH79*1000*'[1]Résultats courses'!AH$3),0*1)</f>
        <v>0</v>
      </c>
      <c r="AC146" s="6">
        <f>IFERROR(MIN(1150,'[1]Résultats courses'!AI$6/'[1]Résultats courses'!AI79*1000*'[1]Résultats courses'!AI$3),0*1)</f>
        <v>0</v>
      </c>
      <c r="AD146" s="7">
        <f>IF('[1]Résultats courses'!AJ79="",0*1,'[1]Résultats courses'!AJ79)</f>
        <v>0</v>
      </c>
      <c r="AE146" s="7">
        <f>IF('[1]Résultats courses'!AK79="",0*1,'[1]Résultats courses'!AK79)</f>
        <v>1</v>
      </c>
      <c r="AF146" s="7">
        <f>IF('[1]Résultats courses'!AL79="",0*1,'[1]Résultats courses'!AL79)</f>
        <v>0</v>
      </c>
      <c r="AG146" s="8">
        <f>COUNTIF(C146:AF146,"&gt;0")</f>
        <v>2</v>
      </c>
      <c r="AH146" s="9">
        <f>SUMPRODUCT((C146:AF146)*(C146:AF146&gt;=LARGE(C146:AF146,5)))</f>
        <v>653.26742247415802</v>
      </c>
    </row>
    <row r="147" spans="1:34" x14ac:dyDescent="0.25">
      <c r="A147" s="5" t="str">
        <f>IF('[1]Résultats courses'!C145="","",'[1]Résultats courses'!C145)</f>
        <v>Ireland Megan</v>
      </c>
      <c r="B147" s="5" t="str">
        <f>IF('[1]Résultats courses'!H145="","",'[1]Résultats courses'!H145)</f>
        <v>Adultes</v>
      </c>
      <c r="C147" s="6">
        <f>IFERROR(MIN(1150,'[1]Résultats courses'!I$6/'[1]Résultats courses'!I145*1000*'[1]Résultats courses'!I$3),0*1)</f>
        <v>0</v>
      </c>
      <c r="D147" s="6">
        <f>IFERROR(MIN(1150,'[1]Résultats courses'!J$6/'[1]Résultats courses'!J145*1000*'[1]Résultats courses'!J$3),0*1)</f>
        <v>0</v>
      </c>
      <c r="E147" s="6">
        <f>IFERROR(MIN(1150,'[1]Résultats courses'!K$6/'[1]Résultats courses'!K145*1000*'[1]Résultats courses'!K$3),0*1)</f>
        <v>0</v>
      </c>
      <c r="F147" s="6">
        <f>IFERROR(MIN(1150,'[1]Résultats courses'!L$6/'[1]Résultats courses'!L145*1000*'[1]Résultats courses'!L$3),0*1)</f>
        <v>0</v>
      </c>
      <c r="G147" s="6">
        <f>IFERROR(MIN(1150,'[1]Résultats courses'!M$6/'[1]Résultats courses'!M145*1000*'[1]Résultats courses'!M$3),0*1)</f>
        <v>0</v>
      </c>
      <c r="H147" s="6">
        <f>IFERROR(MIN(1150,'[1]Résultats courses'!N$6/'[1]Résultats courses'!N145*1000*'[1]Résultats courses'!N$3),0*1)</f>
        <v>0</v>
      </c>
      <c r="I147" s="6">
        <f>IFERROR(MIN(1150,'[1]Résultats courses'!O$6/'[1]Résultats courses'!O145*1000*'[1]Résultats courses'!O$3),0*1)</f>
        <v>0</v>
      </c>
      <c r="J147" s="6">
        <f>IFERROR(MIN(1150,'[1]Résultats courses'!P$6/'[1]Résultats courses'!P145*1000*'[1]Résultats courses'!P$3),0*1)</f>
        <v>0</v>
      </c>
      <c r="K147" s="6">
        <f>IFERROR(MIN(1150,'[1]Résultats courses'!Q$6/'[1]Résultats courses'!Q145*1000*'[1]Résultats courses'!Q$3),0*1)</f>
        <v>0</v>
      </c>
      <c r="L147" s="6">
        <f>IFERROR(MIN(1150,'[1]Résultats courses'!R$6/'[1]Résultats courses'!R145*1000*'[1]Résultats courses'!R$3),0*1)</f>
        <v>0</v>
      </c>
      <c r="M147" s="6">
        <f>IFERROR(MIN(1150,'[1]Résultats courses'!S$6/'[1]Résultats courses'!S145*1000*'[1]Résultats courses'!S$3),0*1)</f>
        <v>0</v>
      </c>
      <c r="N147" s="6">
        <f>IFERROR(MIN(1150,'[1]Résultats courses'!T$6/'[1]Résultats courses'!T145*1000*'[1]Résultats courses'!T$3),0*1)</f>
        <v>0</v>
      </c>
      <c r="O147" s="6">
        <f>IFERROR(MIN(1150,'[1]Résultats courses'!U$6/'[1]Résultats courses'!U145*1000*'[1]Résultats courses'!U$3),0*1)</f>
        <v>0</v>
      </c>
      <c r="P147" s="6">
        <f>IFERROR(MIN(1150,'[1]Résultats courses'!V$6/'[1]Résultats courses'!V145*1000*'[1]Résultats courses'!V$3),0*1)</f>
        <v>0</v>
      </c>
      <c r="Q147" s="6">
        <f>IFERROR(MIN(1150,'[1]Résultats courses'!W$6/'[1]Résultats courses'!W145*1000*'[1]Résultats courses'!W$3),0*1)</f>
        <v>0</v>
      </c>
      <c r="R147" s="6">
        <f>IFERROR(MIN(1150,'[1]Résultats courses'!X$6/'[1]Résultats courses'!X145*1000*'[1]Résultats courses'!X$3),0*1)</f>
        <v>0</v>
      </c>
      <c r="S147" s="6">
        <f>IFERROR(MIN(1150,'[1]Résultats courses'!Y$6/'[1]Résultats courses'!Y145*1000*'[1]Résultats courses'!Y$3),0*1)</f>
        <v>0</v>
      </c>
      <c r="T147" s="6">
        <f>IFERROR(MIN(1150,'[1]Résultats courses'!Z$6/'[1]Résultats courses'!Z145*1000*'[1]Résultats courses'!Z$3),0*1)</f>
        <v>0</v>
      </c>
      <c r="U147" s="6">
        <f>IFERROR(MIN(1150,'[1]Résultats courses'!AA$6/'[1]Résultats courses'!AA145*1000*'[1]Résultats courses'!AA$3),0*1)</f>
        <v>0</v>
      </c>
      <c r="V147" s="6">
        <f>IFERROR(MIN(1150,'[1]Résultats courses'!AB$6/'[1]Résultats courses'!AB145*1000*'[1]Résultats courses'!AB$3),0*1)</f>
        <v>0</v>
      </c>
      <c r="W147" s="6">
        <f>IFERROR(MIN(1150,'[1]Résultats courses'!AC$6/'[1]Résultats courses'!AC145*1000*'[1]Résultats courses'!AC$3),0*1)</f>
        <v>0</v>
      </c>
      <c r="X147" s="6">
        <f>IFERROR(MIN(1150,'[1]Résultats courses'!AD$6/'[1]Résultats courses'!AD145*1000*'[1]Résultats courses'!AD$3),0*1)</f>
        <v>0</v>
      </c>
      <c r="Y147" s="6">
        <f>IFERROR(MIN(1150,'[1]Résultats courses'!AE$6/'[1]Résultats courses'!AE145*1000*'[1]Résultats courses'!AE$3),0*1)</f>
        <v>0</v>
      </c>
      <c r="Z147" s="6">
        <f>IFERROR(MIN(1150,'[1]Résultats courses'!AF$6/'[1]Résultats courses'!AF145*1000*'[1]Résultats courses'!AF$3),0*1)</f>
        <v>645.48542315312773</v>
      </c>
      <c r="AA147" s="6">
        <f>IFERROR(MIN(1150,'[1]Résultats courses'!AG$6/'[1]Résultats courses'!AG145*1000*'[1]Résultats courses'!AG$3),0*1)</f>
        <v>0</v>
      </c>
      <c r="AB147" s="6">
        <f>IFERROR(MIN(1150,'[1]Résultats courses'!AH$6/'[1]Résultats courses'!AH145*1000*'[1]Résultats courses'!AH$3),0*1)</f>
        <v>0</v>
      </c>
      <c r="AC147" s="6">
        <f>IFERROR(MIN(1150,'[1]Résultats courses'!AI$6/'[1]Résultats courses'!AI145*1000*'[1]Résultats courses'!AI$3),0*1)</f>
        <v>0</v>
      </c>
      <c r="AD147" s="7">
        <f>IF('[1]Résultats courses'!AJ145="",0*1,'[1]Résultats courses'!AJ145)</f>
        <v>0</v>
      </c>
      <c r="AE147" s="7">
        <f>IF('[1]Résultats courses'!AK145="",0*1,'[1]Résultats courses'!AK145)</f>
        <v>1</v>
      </c>
      <c r="AF147" s="7">
        <f>IF('[1]Résultats courses'!AL145="",0*1,'[1]Résultats courses'!AL145)</f>
        <v>0</v>
      </c>
      <c r="AG147" s="8">
        <f>COUNTIF(C147:AF147,"&gt;0")</f>
        <v>2</v>
      </c>
      <c r="AH147" s="9">
        <f>SUMPRODUCT((C147:AF147)*(C147:AF147&gt;=LARGE(C147:AF147,5)))</f>
        <v>646.48542315312773</v>
      </c>
    </row>
    <row r="148" spans="1:34" x14ac:dyDescent="0.25">
      <c r="A148" s="5" t="str">
        <f>IF('[1]Résultats courses'!C227="","",'[1]Résultats courses'!C227)</f>
        <v>Price-Martic Ana</v>
      </c>
      <c r="B148" s="5" t="str">
        <f>IF('[1]Résultats courses'!H227="","",'[1]Résultats courses'!H227)</f>
        <v>Jeunes (&lt;19ans)</v>
      </c>
      <c r="C148" s="6">
        <f>IFERROR(MIN(1150,'[1]Résultats courses'!I$6/'[1]Résultats courses'!I227*1000*'[1]Résultats courses'!I$3),0*1)</f>
        <v>0</v>
      </c>
      <c r="D148" s="6">
        <f>IFERROR(MIN(1150,'[1]Résultats courses'!J$6/'[1]Résultats courses'!J227*1000*'[1]Résultats courses'!J$3),0*1)</f>
        <v>0</v>
      </c>
      <c r="E148" s="6">
        <f>IFERROR(MIN(1150,'[1]Résultats courses'!K$6/'[1]Résultats courses'!K227*1000*'[1]Résultats courses'!K$3),0*1)</f>
        <v>0</v>
      </c>
      <c r="F148" s="6">
        <f>IFERROR(MIN(1150,'[1]Résultats courses'!L$6/'[1]Résultats courses'!L227*1000*'[1]Résultats courses'!L$3),0*1)</f>
        <v>0</v>
      </c>
      <c r="G148" s="6">
        <f>IFERROR(MIN(1150,'[1]Résultats courses'!M$6/'[1]Résultats courses'!M227*1000*'[1]Résultats courses'!M$3),0*1)</f>
        <v>0</v>
      </c>
      <c r="H148" s="6">
        <f>IFERROR(MIN(1150,'[1]Résultats courses'!N$6/'[1]Résultats courses'!N227*1000*'[1]Résultats courses'!N$3),0*1)</f>
        <v>0</v>
      </c>
      <c r="I148" s="6">
        <f>IFERROR(MIN(1150,'[1]Résultats courses'!O$6/'[1]Résultats courses'!O227*1000*'[1]Résultats courses'!O$3),0*1)</f>
        <v>0</v>
      </c>
      <c r="J148" s="6">
        <f>IFERROR(MIN(1150,'[1]Résultats courses'!P$6/'[1]Résultats courses'!P227*1000*'[1]Résultats courses'!P$3),0*1)</f>
        <v>0</v>
      </c>
      <c r="K148" s="6">
        <f>IFERROR(MIN(1150,'[1]Résultats courses'!Q$6/'[1]Résultats courses'!Q227*1000*'[1]Résultats courses'!Q$3),0*1)</f>
        <v>0</v>
      </c>
      <c r="L148" s="6">
        <f>IFERROR(MIN(1150,'[1]Résultats courses'!R$6/'[1]Résultats courses'!R227*1000*'[1]Résultats courses'!R$3),0*1)</f>
        <v>0</v>
      </c>
      <c r="M148" s="6">
        <f>IFERROR(MIN(1150,'[1]Résultats courses'!S$6/'[1]Résultats courses'!S227*1000*'[1]Résultats courses'!S$3),0*1)</f>
        <v>0</v>
      </c>
      <c r="N148" s="6">
        <f>IFERROR(MIN(1150,'[1]Résultats courses'!T$6/'[1]Résultats courses'!T227*1000*'[1]Résultats courses'!T$3),0*1)</f>
        <v>0</v>
      </c>
      <c r="O148" s="6">
        <f>IFERROR(MIN(1150,'[1]Résultats courses'!U$6/'[1]Résultats courses'!U227*1000*'[1]Résultats courses'!U$3),0*1)</f>
        <v>0</v>
      </c>
      <c r="P148" s="6">
        <f>IFERROR(MIN(1150,'[1]Résultats courses'!V$6/'[1]Résultats courses'!V227*1000*'[1]Résultats courses'!V$3),0*1)</f>
        <v>0</v>
      </c>
      <c r="Q148" s="6">
        <f>IFERROR(MIN(1150,'[1]Résultats courses'!W$6/'[1]Résultats courses'!W227*1000*'[1]Résultats courses'!W$3),0*1)</f>
        <v>0</v>
      </c>
      <c r="R148" s="6">
        <f>IFERROR(MIN(1150,'[1]Résultats courses'!X$6/'[1]Résultats courses'!X227*1000*'[1]Résultats courses'!X$3),0*1)</f>
        <v>0</v>
      </c>
      <c r="S148" s="6">
        <f>IFERROR(MIN(1150,'[1]Résultats courses'!Y$6/'[1]Résultats courses'!Y227*1000*'[1]Résultats courses'!Y$3),0*1)</f>
        <v>0</v>
      </c>
      <c r="T148" s="6">
        <f>IFERROR(MIN(1150,'[1]Résultats courses'!Z$6/'[1]Résultats courses'!Z227*1000*'[1]Résultats courses'!Z$3),0*1)</f>
        <v>0</v>
      </c>
      <c r="U148" s="6">
        <f>IFERROR(MIN(1150,'[1]Résultats courses'!AA$6/'[1]Résultats courses'!AA227*1000*'[1]Résultats courses'!AA$3),0*1)</f>
        <v>0</v>
      </c>
      <c r="V148" s="6">
        <f>IFERROR(MIN(1150,'[1]Résultats courses'!AB$6/'[1]Résultats courses'!AB227*1000*'[1]Résultats courses'!AB$3),0*1)</f>
        <v>0</v>
      </c>
      <c r="W148" s="6">
        <f>IFERROR(MIN(1150,'[1]Résultats courses'!AC$6/'[1]Résultats courses'!AC227*1000*'[1]Résultats courses'!AC$3),0*1)</f>
        <v>0</v>
      </c>
      <c r="X148" s="6">
        <f>IFERROR(MIN(1150,'[1]Résultats courses'!AD$6/'[1]Résultats courses'!AD227*1000*'[1]Résultats courses'!AD$3),0*1)</f>
        <v>0</v>
      </c>
      <c r="Y148" s="6">
        <f>IFERROR(MIN(1150,'[1]Résultats courses'!AE$6/'[1]Résultats courses'!AE227*1000*'[1]Résultats courses'!AE$3),0*1)</f>
        <v>0</v>
      </c>
      <c r="Z148" s="6">
        <f>IFERROR(MIN(1150,'[1]Résultats courses'!AF$6/'[1]Résultats courses'!AF227*1000*'[1]Résultats courses'!AF$3),0*1)</f>
        <v>644.57320520067833</v>
      </c>
      <c r="AA148" s="6">
        <f>IFERROR(MIN(1150,'[1]Résultats courses'!AG$6/'[1]Résultats courses'!AG227*1000*'[1]Résultats courses'!AG$3),0*1)</f>
        <v>0</v>
      </c>
      <c r="AB148" s="6">
        <f>IFERROR(MIN(1150,'[1]Résultats courses'!AH$6/'[1]Résultats courses'!AH227*1000*'[1]Résultats courses'!AH$3),0*1)</f>
        <v>0</v>
      </c>
      <c r="AC148" s="6">
        <f>IFERROR(MIN(1150,'[1]Résultats courses'!AI$6/'[1]Résultats courses'!AI227*1000*'[1]Résultats courses'!AI$3),0*1)</f>
        <v>0</v>
      </c>
      <c r="AD148" s="7">
        <f>IF('[1]Résultats courses'!AJ227="",0*1,'[1]Résultats courses'!AJ227)</f>
        <v>0</v>
      </c>
      <c r="AE148" s="7">
        <f>IF('[1]Résultats courses'!AK227="",0*1,'[1]Résultats courses'!AK227)</f>
        <v>1</v>
      </c>
      <c r="AF148" s="7">
        <f>IF('[1]Résultats courses'!AL227="",0*1,'[1]Résultats courses'!AL227)</f>
        <v>0</v>
      </c>
      <c r="AG148" s="8">
        <f>COUNTIF(C148:AF148,"&gt;0")</f>
        <v>2</v>
      </c>
      <c r="AH148" s="9">
        <f>SUMPRODUCT((C148:AF148)*(C148:AF148&gt;=LARGE(C148:AF148,5)))</f>
        <v>645.57320520067833</v>
      </c>
    </row>
    <row r="149" spans="1:34" x14ac:dyDescent="0.25">
      <c r="A149" s="5" t="str">
        <f>IF('[1]Résultats courses'!C210="","",'[1]Résultats courses'!C210)</f>
        <v>Peeters Geoffroy</v>
      </c>
      <c r="B149" s="5" t="str">
        <f>IF('[1]Résultats courses'!H210="","",'[1]Résultats courses'!H210)</f>
        <v/>
      </c>
      <c r="C149" s="6">
        <f>IFERROR(MIN(1150,'[1]Résultats courses'!I$6/'[1]Résultats courses'!I210*1000*'[1]Résultats courses'!I$3),0*1)</f>
        <v>0</v>
      </c>
      <c r="D149" s="6">
        <f>IFERROR(MIN(1150,'[1]Résultats courses'!J$6/'[1]Résultats courses'!J210*1000*'[1]Résultats courses'!J$3),0*1)</f>
        <v>0</v>
      </c>
      <c r="E149" s="6">
        <f>IFERROR(MIN(1150,'[1]Résultats courses'!K$6/'[1]Résultats courses'!K210*1000*'[1]Résultats courses'!K$3),0*1)</f>
        <v>0</v>
      </c>
      <c r="F149" s="6">
        <f>IFERROR(MIN(1150,'[1]Résultats courses'!L$6/'[1]Résultats courses'!L210*1000*'[1]Résultats courses'!L$3),0*1)</f>
        <v>0</v>
      </c>
      <c r="G149" s="6">
        <f>IFERROR(MIN(1150,'[1]Résultats courses'!M$6/'[1]Résultats courses'!M210*1000*'[1]Résultats courses'!M$3),0*1)</f>
        <v>0</v>
      </c>
      <c r="H149" s="6">
        <f>IFERROR(MIN(1150,'[1]Résultats courses'!N$6/'[1]Résultats courses'!N210*1000*'[1]Résultats courses'!N$3),0*1)</f>
        <v>0</v>
      </c>
      <c r="I149" s="6">
        <f>IFERROR(MIN(1150,'[1]Résultats courses'!O$6/'[1]Résultats courses'!O210*1000*'[1]Résultats courses'!O$3),0*1)</f>
        <v>0</v>
      </c>
      <c r="J149" s="6">
        <f>IFERROR(MIN(1150,'[1]Résultats courses'!P$6/'[1]Résultats courses'!P210*1000*'[1]Résultats courses'!P$3),0*1)</f>
        <v>0</v>
      </c>
      <c r="K149" s="6">
        <f>IFERROR(MIN(1150,'[1]Résultats courses'!Q$6/'[1]Résultats courses'!Q210*1000*'[1]Résultats courses'!Q$3),0*1)</f>
        <v>0</v>
      </c>
      <c r="L149" s="6">
        <f>IFERROR(MIN(1150,'[1]Résultats courses'!R$6/'[1]Résultats courses'!R210*1000*'[1]Résultats courses'!R$3),0*1)</f>
        <v>0</v>
      </c>
      <c r="M149" s="6">
        <f>IFERROR(MIN(1150,'[1]Résultats courses'!S$6/'[1]Résultats courses'!S210*1000*'[1]Résultats courses'!S$3),0*1)</f>
        <v>0</v>
      </c>
      <c r="N149" s="6">
        <f>IFERROR(MIN(1150,'[1]Résultats courses'!T$6/'[1]Résultats courses'!T210*1000*'[1]Résultats courses'!T$3),0*1)</f>
        <v>634.90683229813658</v>
      </c>
      <c r="O149" s="6">
        <f>IFERROR(MIN(1150,'[1]Résultats courses'!U$6/'[1]Résultats courses'!U210*1000*'[1]Résultats courses'!U$3),0*1)</f>
        <v>0</v>
      </c>
      <c r="P149" s="6">
        <f>IFERROR(MIN(1150,'[1]Résultats courses'!V$6/'[1]Résultats courses'!V210*1000*'[1]Résultats courses'!V$3),0*1)</f>
        <v>0</v>
      </c>
      <c r="Q149" s="6">
        <f>IFERROR(MIN(1150,'[1]Résultats courses'!W$6/'[1]Résultats courses'!W210*1000*'[1]Résultats courses'!W$3),0*1)</f>
        <v>0</v>
      </c>
      <c r="R149" s="6">
        <f>IFERROR(MIN(1150,'[1]Résultats courses'!X$6/'[1]Résultats courses'!X210*1000*'[1]Résultats courses'!X$3),0*1)</f>
        <v>0</v>
      </c>
      <c r="S149" s="6">
        <f>IFERROR(MIN(1150,'[1]Résultats courses'!Y$6/'[1]Résultats courses'!Y210*1000*'[1]Résultats courses'!Y$3),0*1)</f>
        <v>0</v>
      </c>
      <c r="T149" s="6">
        <f>IFERROR(MIN(1150,'[1]Résultats courses'!Z$6/'[1]Résultats courses'!Z210*1000*'[1]Résultats courses'!Z$3),0*1)</f>
        <v>0</v>
      </c>
      <c r="U149" s="6">
        <f>IFERROR(MIN(1150,'[1]Résultats courses'!AA$6/'[1]Résultats courses'!AA210*1000*'[1]Résultats courses'!AA$3),0*1)</f>
        <v>0</v>
      </c>
      <c r="V149" s="6">
        <f>IFERROR(MIN(1150,'[1]Résultats courses'!AB$6/'[1]Résultats courses'!AB210*1000*'[1]Résultats courses'!AB$3),0*1)</f>
        <v>0</v>
      </c>
      <c r="W149" s="6">
        <f>IFERROR(MIN(1150,'[1]Résultats courses'!AC$6/'[1]Résultats courses'!AC210*1000*'[1]Résultats courses'!AC$3),0*1)</f>
        <v>0</v>
      </c>
      <c r="X149" s="6">
        <f>IFERROR(MIN(1150,'[1]Résultats courses'!AD$6/'[1]Résultats courses'!AD210*1000*'[1]Résultats courses'!AD$3),0*1)</f>
        <v>0</v>
      </c>
      <c r="Y149" s="6">
        <f>IFERROR(MIN(1150,'[1]Résultats courses'!AE$6/'[1]Résultats courses'!AE210*1000*'[1]Résultats courses'!AE$3),0*1)</f>
        <v>0</v>
      </c>
      <c r="Z149" s="6">
        <f>IFERROR(MIN(1150,'[1]Résultats courses'!AF$6/'[1]Résultats courses'!AF210*1000*'[1]Résultats courses'!AF$3),0*1)</f>
        <v>0</v>
      </c>
      <c r="AA149" s="6">
        <f>IFERROR(MIN(1150,'[1]Résultats courses'!AG$6/'[1]Résultats courses'!AG210*1000*'[1]Résultats courses'!AG$3),0*1)</f>
        <v>0</v>
      </c>
      <c r="AB149" s="6">
        <f>IFERROR(MIN(1150,'[1]Résultats courses'!AH$6/'[1]Résultats courses'!AH210*1000*'[1]Résultats courses'!AH$3),0*1)</f>
        <v>0</v>
      </c>
      <c r="AC149" s="6">
        <f>IFERROR(MIN(1150,'[1]Résultats courses'!AI$6/'[1]Résultats courses'!AI210*1000*'[1]Résultats courses'!AI$3),0*1)</f>
        <v>0</v>
      </c>
      <c r="AD149" s="7">
        <f>IF('[1]Résultats courses'!AJ210="",0*1,'[1]Résultats courses'!AJ210)</f>
        <v>0</v>
      </c>
      <c r="AE149" s="7">
        <f>IF('[1]Résultats courses'!AK210="",0*1,'[1]Résultats courses'!AK210)</f>
        <v>1</v>
      </c>
      <c r="AF149" s="7">
        <f>IF('[1]Résultats courses'!AL210="",0*1,'[1]Résultats courses'!AL210)</f>
        <v>0</v>
      </c>
      <c r="AG149" s="8">
        <f>COUNTIF(C149:AF149,"&gt;0")</f>
        <v>2</v>
      </c>
      <c r="AH149" s="9">
        <f>SUMPRODUCT((C149:AF149)*(C149:AF149&gt;=LARGE(C149:AF149,5)))</f>
        <v>635.90683229813658</v>
      </c>
    </row>
    <row r="150" spans="1:34" x14ac:dyDescent="0.25">
      <c r="A150" s="5" t="str">
        <f>IF('[1]Résultats courses'!C120="","",'[1]Résultats courses'!C120)</f>
        <v>Fontan Pepe</v>
      </c>
      <c r="B150" s="5" t="str">
        <f>IF('[1]Résultats courses'!H120="","",'[1]Résultats courses'!H120)</f>
        <v/>
      </c>
      <c r="C150" s="6">
        <f>IFERROR(MIN(1150,'[1]Résultats courses'!I$6/'[1]Résultats courses'!I120*1000*'[1]Résultats courses'!I$3),0*1)</f>
        <v>0</v>
      </c>
      <c r="D150" s="6">
        <f>IFERROR(MIN(1150,'[1]Résultats courses'!J$6/'[1]Résultats courses'!J120*1000*'[1]Résultats courses'!J$3),0*1)</f>
        <v>0</v>
      </c>
      <c r="E150" s="6">
        <f>IFERROR(MIN(1150,'[1]Résultats courses'!K$6/'[1]Résultats courses'!K120*1000*'[1]Résultats courses'!K$3),0*1)</f>
        <v>0</v>
      </c>
      <c r="F150" s="6">
        <f>IFERROR(MIN(1150,'[1]Résultats courses'!L$6/'[1]Résultats courses'!L120*1000*'[1]Résultats courses'!L$3),0*1)</f>
        <v>0</v>
      </c>
      <c r="G150" s="6">
        <f>IFERROR(MIN(1150,'[1]Résultats courses'!M$6/'[1]Résultats courses'!M120*1000*'[1]Résultats courses'!M$3),0*1)</f>
        <v>0</v>
      </c>
      <c r="H150" s="6">
        <f>IFERROR(MIN(1150,'[1]Résultats courses'!N$6/'[1]Résultats courses'!N120*1000*'[1]Résultats courses'!N$3),0*1)</f>
        <v>0</v>
      </c>
      <c r="I150" s="6">
        <f>IFERROR(MIN(1150,'[1]Résultats courses'!O$6/'[1]Résultats courses'!O120*1000*'[1]Résultats courses'!O$3),0*1)</f>
        <v>0</v>
      </c>
      <c r="J150" s="6">
        <f>IFERROR(MIN(1150,'[1]Résultats courses'!P$6/'[1]Résultats courses'!P120*1000*'[1]Résultats courses'!P$3),0*1)</f>
        <v>0</v>
      </c>
      <c r="K150" s="6">
        <f>IFERROR(MIN(1150,'[1]Résultats courses'!Q$6/'[1]Résultats courses'!Q120*1000*'[1]Résultats courses'!Q$3),0*1)</f>
        <v>0</v>
      </c>
      <c r="L150" s="6">
        <f>IFERROR(MIN(1150,'[1]Résultats courses'!R$6/'[1]Résultats courses'!R120*1000*'[1]Résultats courses'!R$3),0*1)</f>
        <v>0</v>
      </c>
      <c r="M150" s="6">
        <f>IFERROR(MIN(1150,'[1]Résultats courses'!S$6/'[1]Résultats courses'!S120*1000*'[1]Résultats courses'!S$3),0*1)</f>
        <v>0</v>
      </c>
      <c r="N150" s="6">
        <f>IFERROR(MIN(1150,'[1]Résultats courses'!T$6/'[1]Résultats courses'!T120*1000*'[1]Résultats courses'!T$3),0*1)</f>
        <v>0</v>
      </c>
      <c r="O150" s="6">
        <f>IFERROR(MIN(1150,'[1]Résultats courses'!U$6/'[1]Résultats courses'!U120*1000*'[1]Résultats courses'!U$3),0*1)</f>
        <v>0</v>
      </c>
      <c r="P150" s="6">
        <f>IFERROR(MIN(1150,'[1]Résultats courses'!V$6/'[1]Résultats courses'!V120*1000*'[1]Résultats courses'!V$3),0*1)</f>
        <v>0</v>
      </c>
      <c r="Q150" s="6">
        <f>IFERROR(MIN(1150,'[1]Résultats courses'!W$6/'[1]Résultats courses'!W120*1000*'[1]Résultats courses'!W$3),0*1)</f>
        <v>0</v>
      </c>
      <c r="R150" s="6">
        <f>IFERROR(MIN(1150,'[1]Résultats courses'!X$6/'[1]Résultats courses'!X120*1000*'[1]Résultats courses'!X$3),0*1)</f>
        <v>0</v>
      </c>
      <c r="S150" s="6">
        <f>IFERROR(MIN(1150,'[1]Résultats courses'!Y$6/'[1]Résultats courses'!Y120*1000*'[1]Résultats courses'!Y$3),0*1)</f>
        <v>0</v>
      </c>
      <c r="T150" s="6">
        <f>IFERROR(MIN(1150,'[1]Résultats courses'!Z$6/'[1]Résultats courses'!Z120*1000*'[1]Résultats courses'!Z$3),0*1)</f>
        <v>0</v>
      </c>
      <c r="U150" s="6">
        <f>IFERROR(MIN(1150,'[1]Résultats courses'!AA$6/'[1]Résultats courses'!AA120*1000*'[1]Résultats courses'!AA$3),0*1)</f>
        <v>0</v>
      </c>
      <c r="V150" s="6">
        <f>IFERROR(MIN(1150,'[1]Résultats courses'!AB$6/'[1]Résultats courses'!AB120*1000*'[1]Résultats courses'!AB$3),0*1)</f>
        <v>0</v>
      </c>
      <c r="W150" s="6">
        <f>IFERROR(MIN(1150,'[1]Résultats courses'!AC$6/'[1]Résultats courses'!AC120*1000*'[1]Résultats courses'!AC$3),0*1)</f>
        <v>0</v>
      </c>
      <c r="X150" s="6">
        <f>IFERROR(MIN(1150,'[1]Résultats courses'!AD$6/'[1]Résultats courses'!AD120*1000*'[1]Résultats courses'!AD$3),0*1)</f>
        <v>0</v>
      </c>
      <c r="Y150" s="6">
        <f>IFERROR(MIN(1150,'[1]Résultats courses'!AE$6/'[1]Résultats courses'!AE120*1000*'[1]Résultats courses'!AE$3),0*1)</f>
        <v>0</v>
      </c>
      <c r="Z150" s="6">
        <f>IFERROR(MIN(1150,'[1]Résultats courses'!AF$6/'[1]Résultats courses'!AF120*1000*'[1]Résultats courses'!AF$3),0*1)</f>
        <v>616.93493845529554</v>
      </c>
      <c r="AA150" s="6">
        <f>IFERROR(MIN(1150,'[1]Résultats courses'!AG$6/'[1]Résultats courses'!AG120*1000*'[1]Résultats courses'!AG$3),0*1)</f>
        <v>0</v>
      </c>
      <c r="AB150" s="6">
        <f>IFERROR(MIN(1150,'[1]Résultats courses'!AH$6/'[1]Résultats courses'!AH120*1000*'[1]Résultats courses'!AH$3),0*1)</f>
        <v>0</v>
      </c>
      <c r="AC150" s="6">
        <f>IFERROR(MIN(1150,'[1]Résultats courses'!AI$6/'[1]Résultats courses'!AI120*1000*'[1]Résultats courses'!AI$3),0*1)</f>
        <v>0</v>
      </c>
      <c r="AD150" s="7">
        <f>IF('[1]Résultats courses'!AJ120="",0*1,'[1]Résultats courses'!AJ120)</f>
        <v>0</v>
      </c>
      <c r="AE150" s="7">
        <f>IF('[1]Résultats courses'!AK120="",0*1,'[1]Résultats courses'!AK120)</f>
        <v>1</v>
      </c>
      <c r="AF150" s="7">
        <f>IF('[1]Résultats courses'!AL120="",0*1,'[1]Résultats courses'!AL120)</f>
        <v>0</v>
      </c>
      <c r="AG150" s="8">
        <f>COUNTIF(C150:AF150,"&gt;0")</f>
        <v>2</v>
      </c>
      <c r="AH150" s="9">
        <f>SUMPRODUCT((C150:AF150)*(C150:AF150&gt;=LARGE(C150:AF150,5)))</f>
        <v>617.93493845529554</v>
      </c>
    </row>
    <row r="151" spans="1:34" x14ac:dyDescent="0.25">
      <c r="A151" s="5" t="str">
        <f>IF('[1]Résultats courses'!C104="","",'[1]Résultats courses'!C104)</f>
        <v>Doucet Elise</v>
      </c>
      <c r="B151" s="5" t="str">
        <f>IF('[1]Résultats courses'!H104="","",'[1]Résultats courses'!H104)</f>
        <v/>
      </c>
      <c r="C151" s="6">
        <f>IFERROR(MIN(1150,'[1]Résultats courses'!I$6/'[1]Résultats courses'!I104*1000*'[1]Résultats courses'!I$3),0*1)</f>
        <v>0</v>
      </c>
      <c r="D151" s="6">
        <f>IFERROR(MIN(1150,'[1]Résultats courses'!J$6/'[1]Résultats courses'!J104*1000*'[1]Résultats courses'!J$3),0*1)</f>
        <v>0</v>
      </c>
      <c r="E151" s="6">
        <f>IFERROR(MIN(1150,'[1]Résultats courses'!K$6/'[1]Résultats courses'!K104*1000*'[1]Résultats courses'!K$3),0*1)</f>
        <v>0</v>
      </c>
      <c r="F151" s="6">
        <f>IFERROR(MIN(1150,'[1]Résultats courses'!L$6/'[1]Résultats courses'!L104*1000*'[1]Résultats courses'!L$3),0*1)</f>
        <v>0</v>
      </c>
      <c r="G151" s="6">
        <f>IFERROR(MIN(1150,'[1]Résultats courses'!M$6/'[1]Résultats courses'!M104*1000*'[1]Résultats courses'!M$3),0*1)</f>
        <v>0</v>
      </c>
      <c r="H151" s="6">
        <f>IFERROR(MIN(1150,'[1]Résultats courses'!N$6/'[1]Résultats courses'!N104*1000*'[1]Résultats courses'!N$3),0*1)</f>
        <v>0</v>
      </c>
      <c r="I151" s="6">
        <f>IFERROR(MIN(1150,'[1]Résultats courses'!O$6/'[1]Résultats courses'!O104*1000*'[1]Résultats courses'!O$3),0*1)</f>
        <v>0</v>
      </c>
      <c r="J151" s="6">
        <f>IFERROR(MIN(1150,'[1]Résultats courses'!P$6/'[1]Résultats courses'!P104*1000*'[1]Résultats courses'!P$3),0*1)</f>
        <v>0</v>
      </c>
      <c r="K151" s="6">
        <f>IFERROR(MIN(1150,'[1]Résultats courses'!Q$6/'[1]Résultats courses'!Q104*1000*'[1]Résultats courses'!Q$3),0*1)</f>
        <v>0</v>
      </c>
      <c r="L151" s="6">
        <f>IFERROR(MIN(1150,'[1]Résultats courses'!R$6/'[1]Résultats courses'!R104*1000*'[1]Résultats courses'!R$3),0*1)</f>
        <v>0</v>
      </c>
      <c r="M151" s="6">
        <f>IFERROR(MIN(1150,'[1]Résultats courses'!S$6/'[1]Résultats courses'!S104*1000*'[1]Résultats courses'!S$3),0*1)</f>
        <v>604.4962917181706</v>
      </c>
      <c r="N151" s="6">
        <f>IFERROR(MIN(1150,'[1]Résultats courses'!T$6/'[1]Résultats courses'!T104*1000*'[1]Résultats courses'!T$3),0*1)</f>
        <v>0</v>
      </c>
      <c r="O151" s="6">
        <f>IFERROR(MIN(1150,'[1]Résultats courses'!U$6/'[1]Résultats courses'!U104*1000*'[1]Résultats courses'!U$3),0*1)</f>
        <v>0</v>
      </c>
      <c r="P151" s="6">
        <f>IFERROR(MIN(1150,'[1]Résultats courses'!V$6/'[1]Résultats courses'!V104*1000*'[1]Résultats courses'!V$3),0*1)</f>
        <v>0</v>
      </c>
      <c r="Q151" s="6">
        <f>IFERROR(MIN(1150,'[1]Résultats courses'!W$6/'[1]Résultats courses'!W104*1000*'[1]Résultats courses'!W$3),0*1)</f>
        <v>0</v>
      </c>
      <c r="R151" s="6">
        <f>IFERROR(MIN(1150,'[1]Résultats courses'!X$6/'[1]Résultats courses'!X104*1000*'[1]Résultats courses'!X$3),0*1)</f>
        <v>0</v>
      </c>
      <c r="S151" s="6">
        <f>IFERROR(MIN(1150,'[1]Résultats courses'!Y$6/'[1]Résultats courses'!Y104*1000*'[1]Résultats courses'!Y$3),0*1)</f>
        <v>0</v>
      </c>
      <c r="T151" s="6">
        <f>IFERROR(MIN(1150,'[1]Résultats courses'!Z$6/'[1]Résultats courses'!Z104*1000*'[1]Résultats courses'!Z$3),0*1)</f>
        <v>0</v>
      </c>
      <c r="U151" s="6">
        <f>IFERROR(MIN(1150,'[1]Résultats courses'!AA$6/'[1]Résultats courses'!AA104*1000*'[1]Résultats courses'!AA$3),0*1)</f>
        <v>0</v>
      </c>
      <c r="V151" s="6">
        <f>IFERROR(MIN(1150,'[1]Résultats courses'!AB$6/'[1]Résultats courses'!AB104*1000*'[1]Résultats courses'!AB$3),0*1)</f>
        <v>0</v>
      </c>
      <c r="W151" s="6">
        <f>IFERROR(MIN(1150,'[1]Résultats courses'!AC$6/'[1]Résultats courses'!AC104*1000*'[1]Résultats courses'!AC$3),0*1)</f>
        <v>0</v>
      </c>
      <c r="X151" s="6">
        <f>IFERROR(MIN(1150,'[1]Résultats courses'!AD$6/'[1]Résultats courses'!AD104*1000*'[1]Résultats courses'!AD$3),0*1)</f>
        <v>0</v>
      </c>
      <c r="Y151" s="6">
        <f>IFERROR(MIN(1150,'[1]Résultats courses'!AE$6/'[1]Résultats courses'!AE104*1000*'[1]Résultats courses'!AE$3),0*1)</f>
        <v>0</v>
      </c>
      <c r="Z151" s="6">
        <f>IFERROR(MIN(1150,'[1]Résultats courses'!AF$6/'[1]Résultats courses'!AF104*1000*'[1]Résultats courses'!AF$3),0*1)</f>
        <v>0</v>
      </c>
      <c r="AA151" s="6">
        <f>IFERROR(MIN(1150,'[1]Résultats courses'!AG$6/'[1]Résultats courses'!AG104*1000*'[1]Résultats courses'!AG$3),0*1)</f>
        <v>0</v>
      </c>
      <c r="AB151" s="6">
        <f>IFERROR(MIN(1150,'[1]Résultats courses'!AH$6/'[1]Résultats courses'!AH104*1000*'[1]Résultats courses'!AH$3),0*1)</f>
        <v>0</v>
      </c>
      <c r="AC151" s="6">
        <f>IFERROR(MIN(1150,'[1]Résultats courses'!AI$6/'[1]Résultats courses'!AI104*1000*'[1]Résultats courses'!AI$3),0*1)</f>
        <v>0</v>
      </c>
      <c r="AD151" s="7">
        <f>IF('[1]Résultats courses'!AJ104="",0*1,'[1]Résultats courses'!AJ104)</f>
        <v>0</v>
      </c>
      <c r="AE151" s="7">
        <f>IF('[1]Résultats courses'!AK104="",0*1,'[1]Résultats courses'!AK104)</f>
        <v>1</v>
      </c>
      <c r="AF151" s="7">
        <f>IF('[1]Résultats courses'!AL104="",0*1,'[1]Résultats courses'!AL104)</f>
        <v>0</v>
      </c>
      <c r="AG151" s="8">
        <f>COUNTIF(C151:AF151,"&gt;0")</f>
        <v>2</v>
      </c>
      <c r="AH151" s="9">
        <f>SUMPRODUCT((C151:AF151)*(C151:AF151&gt;=LARGE(C151:AF151,5)))</f>
        <v>605.4962917181706</v>
      </c>
    </row>
    <row r="152" spans="1:34" x14ac:dyDescent="0.25">
      <c r="A152" s="5" t="str">
        <f>IF('[1]Résultats courses'!C297="","",'[1]Résultats courses'!C297)</f>
        <v>Vassart Guy</v>
      </c>
      <c r="B152" s="5" t="str">
        <f>IF('[1]Résultats courses'!H297="","",'[1]Résultats courses'!H297)</f>
        <v>Adultes</v>
      </c>
      <c r="C152" s="6">
        <f>IFERROR(MIN(1150,'[1]Résultats courses'!I$6/'[1]Résultats courses'!I297*1000*'[1]Résultats courses'!I$3),0*1)</f>
        <v>0</v>
      </c>
      <c r="D152" s="6">
        <f>IFERROR(MIN(1150,'[1]Résultats courses'!J$6/'[1]Résultats courses'!J297*1000*'[1]Résultats courses'!J$3),0*1)</f>
        <v>0</v>
      </c>
      <c r="E152" s="6">
        <f>IFERROR(MIN(1150,'[1]Résultats courses'!K$6/'[1]Résultats courses'!K297*1000*'[1]Résultats courses'!K$3),0*1)</f>
        <v>0</v>
      </c>
      <c r="F152" s="6">
        <f>IFERROR(MIN(1150,'[1]Résultats courses'!L$6/'[1]Résultats courses'!L297*1000*'[1]Résultats courses'!L$3),0*1)</f>
        <v>0</v>
      </c>
      <c r="G152" s="6">
        <f>IFERROR(MIN(1150,'[1]Résultats courses'!M$6/'[1]Résultats courses'!M297*1000*'[1]Résultats courses'!M$3),0*1)</f>
        <v>0</v>
      </c>
      <c r="H152" s="6">
        <f>IFERROR(MIN(1150,'[1]Résultats courses'!N$6/'[1]Résultats courses'!N297*1000*'[1]Résultats courses'!N$3),0*1)</f>
        <v>0</v>
      </c>
      <c r="I152" s="6">
        <f>IFERROR(MIN(1150,'[1]Résultats courses'!O$6/'[1]Résultats courses'!O297*1000*'[1]Résultats courses'!O$3),0*1)</f>
        <v>0</v>
      </c>
      <c r="J152" s="6">
        <f>IFERROR(MIN(1150,'[1]Résultats courses'!P$6/'[1]Résultats courses'!P297*1000*'[1]Résultats courses'!P$3),0*1)</f>
        <v>0</v>
      </c>
      <c r="K152" s="6">
        <f>IFERROR(MIN(1150,'[1]Résultats courses'!Q$6/'[1]Résultats courses'!Q297*1000*'[1]Résultats courses'!Q$3),0*1)</f>
        <v>0</v>
      </c>
      <c r="L152" s="6">
        <f>IFERROR(MIN(1150,'[1]Résultats courses'!R$6/'[1]Résultats courses'!R297*1000*'[1]Résultats courses'!R$3),0*1)</f>
        <v>0</v>
      </c>
      <c r="M152" s="6">
        <f>IFERROR(MIN(1150,'[1]Résultats courses'!S$6/'[1]Résultats courses'!S297*1000*'[1]Résultats courses'!S$3),0*1)</f>
        <v>0</v>
      </c>
      <c r="N152" s="6">
        <f>IFERROR(MIN(1150,'[1]Résultats courses'!T$6/'[1]Résultats courses'!T297*1000*'[1]Résultats courses'!T$3),0*1)</f>
        <v>0</v>
      </c>
      <c r="O152" s="6">
        <f>IFERROR(MIN(1150,'[1]Résultats courses'!U$6/'[1]Résultats courses'!U297*1000*'[1]Résultats courses'!U$3),0*1)</f>
        <v>0</v>
      </c>
      <c r="P152" s="6">
        <f>IFERROR(MIN(1150,'[1]Résultats courses'!V$6/'[1]Résultats courses'!V297*1000*'[1]Résultats courses'!V$3),0*1)</f>
        <v>0</v>
      </c>
      <c r="Q152" s="6">
        <f>IFERROR(MIN(1150,'[1]Résultats courses'!W$6/'[1]Résultats courses'!W297*1000*'[1]Résultats courses'!W$3),0*1)</f>
        <v>0</v>
      </c>
      <c r="R152" s="6">
        <f>IFERROR(MIN(1150,'[1]Résultats courses'!X$6/'[1]Résultats courses'!X297*1000*'[1]Résultats courses'!X$3),0*1)</f>
        <v>0</v>
      </c>
      <c r="S152" s="6">
        <f>IFERROR(MIN(1150,'[1]Résultats courses'!Y$6/'[1]Résultats courses'!Y297*1000*'[1]Résultats courses'!Y$3),0*1)</f>
        <v>0</v>
      </c>
      <c r="T152" s="6">
        <f>IFERROR(MIN(1150,'[1]Résultats courses'!Z$6/'[1]Résultats courses'!Z297*1000*'[1]Résultats courses'!Z$3),0*1)</f>
        <v>0</v>
      </c>
      <c r="U152" s="6">
        <f>IFERROR(MIN(1150,'[1]Résultats courses'!AA$6/'[1]Résultats courses'!AA297*1000*'[1]Résultats courses'!AA$3),0*1)</f>
        <v>0</v>
      </c>
      <c r="V152" s="6">
        <f>IFERROR(MIN(1150,'[1]Résultats courses'!AB$6/'[1]Résultats courses'!AB297*1000*'[1]Résultats courses'!AB$3),0*1)</f>
        <v>0</v>
      </c>
      <c r="W152" s="6">
        <f>IFERROR(MIN(1150,'[1]Résultats courses'!AC$6/'[1]Résultats courses'!AC297*1000*'[1]Résultats courses'!AC$3),0*1)</f>
        <v>0</v>
      </c>
      <c r="X152" s="6">
        <f>IFERROR(MIN(1150,'[1]Résultats courses'!AD$6/'[1]Résultats courses'!AD297*1000*'[1]Résultats courses'!AD$3),0*1)</f>
        <v>0</v>
      </c>
      <c r="Y152" s="6">
        <f>IFERROR(MIN(1150,'[1]Résultats courses'!AE$6/'[1]Résultats courses'!AE297*1000*'[1]Résultats courses'!AE$3),0*1)</f>
        <v>603.45025876940781</v>
      </c>
      <c r="Z152" s="6">
        <f>IFERROR(MIN(1150,'[1]Résultats courses'!AF$6/'[1]Résultats courses'!AF297*1000*'[1]Résultats courses'!AF$3),0*1)</f>
        <v>0</v>
      </c>
      <c r="AA152" s="6">
        <f>IFERROR(MIN(1150,'[1]Résultats courses'!AG$6/'[1]Résultats courses'!AG297*1000*'[1]Résultats courses'!AG$3),0*1)</f>
        <v>0</v>
      </c>
      <c r="AB152" s="6">
        <f>IFERROR(MIN(1150,'[1]Résultats courses'!AH$6/'[1]Résultats courses'!AH297*1000*'[1]Résultats courses'!AH$3),0*1)</f>
        <v>0</v>
      </c>
      <c r="AC152" s="6">
        <f>IFERROR(MIN(1150,'[1]Résultats courses'!AI$6/'[1]Résultats courses'!AI297*1000*'[1]Résultats courses'!AI$3),0*1)</f>
        <v>0</v>
      </c>
      <c r="AD152" s="7">
        <f>IF('[1]Résultats courses'!AJ297="",0*1,'[1]Résultats courses'!AJ297)</f>
        <v>0</v>
      </c>
      <c r="AE152" s="7">
        <f>IF('[1]Résultats courses'!AK297="",0*1,'[1]Résultats courses'!AK297)</f>
        <v>1</v>
      </c>
      <c r="AF152" s="7">
        <f>IF('[1]Résultats courses'!AL297="",0*1,'[1]Résultats courses'!AL297)</f>
        <v>0</v>
      </c>
      <c r="AG152" s="8">
        <f>COUNTIF(C152:AF152,"&gt;0")</f>
        <v>2</v>
      </c>
      <c r="AH152" s="9">
        <f>SUMPRODUCT((C152:AF152)*(C152:AF152&gt;=LARGE(C152:AF152,5)))</f>
        <v>604.45025876940781</v>
      </c>
    </row>
    <row r="153" spans="1:34" x14ac:dyDescent="0.25">
      <c r="A153" s="5" t="str">
        <f>IF('[1]Résultats courses'!C241="","",'[1]Résultats courses'!C241)</f>
        <v>Rosner Léa</v>
      </c>
      <c r="B153" s="5" t="str">
        <f>IF('[1]Résultats courses'!H241="","",'[1]Résultats courses'!H241)</f>
        <v/>
      </c>
      <c r="C153" s="6">
        <f>IFERROR(MIN(1150,'[1]Résultats courses'!I$6/'[1]Résultats courses'!I241*1000*'[1]Résultats courses'!I$3),0*1)</f>
        <v>0</v>
      </c>
      <c r="D153" s="6">
        <f>IFERROR(MIN(1150,'[1]Résultats courses'!J$6/'[1]Résultats courses'!J241*1000*'[1]Résultats courses'!J$3),0*1)</f>
        <v>0</v>
      </c>
      <c r="E153" s="6">
        <f>IFERROR(MIN(1150,'[1]Résultats courses'!K$6/'[1]Résultats courses'!K241*1000*'[1]Résultats courses'!K$3),0*1)</f>
        <v>0</v>
      </c>
      <c r="F153" s="6">
        <f>IFERROR(MIN(1150,'[1]Résultats courses'!L$6/'[1]Résultats courses'!L241*1000*'[1]Résultats courses'!L$3),0*1)</f>
        <v>0</v>
      </c>
      <c r="G153" s="6">
        <f>IFERROR(MIN(1150,'[1]Résultats courses'!M$6/'[1]Résultats courses'!M241*1000*'[1]Résultats courses'!M$3),0*1)</f>
        <v>0</v>
      </c>
      <c r="H153" s="6">
        <f>IFERROR(MIN(1150,'[1]Résultats courses'!N$6/'[1]Résultats courses'!N241*1000*'[1]Résultats courses'!N$3),0*1)</f>
        <v>0</v>
      </c>
      <c r="I153" s="6">
        <f>IFERROR(MIN(1150,'[1]Résultats courses'!O$6/'[1]Résultats courses'!O241*1000*'[1]Résultats courses'!O$3),0*1)</f>
        <v>0</v>
      </c>
      <c r="J153" s="6">
        <f>IFERROR(MIN(1150,'[1]Résultats courses'!P$6/'[1]Résultats courses'!P241*1000*'[1]Résultats courses'!P$3),0*1)</f>
        <v>0</v>
      </c>
      <c r="K153" s="6">
        <f>IFERROR(MIN(1150,'[1]Résultats courses'!Q$6/'[1]Résultats courses'!Q241*1000*'[1]Résultats courses'!Q$3),0*1)</f>
        <v>0</v>
      </c>
      <c r="L153" s="6">
        <f>IFERROR(MIN(1150,'[1]Résultats courses'!R$6/'[1]Résultats courses'!R241*1000*'[1]Résultats courses'!R$3),0*1)</f>
        <v>0</v>
      </c>
      <c r="M153" s="6">
        <f>IFERROR(MIN(1150,'[1]Résultats courses'!S$6/'[1]Résultats courses'!S241*1000*'[1]Résultats courses'!S$3),0*1)</f>
        <v>560.18041237113403</v>
      </c>
      <c r="N153" s="6">
        <f>IFERROR(MIN(1150,'[1]Résultats courses'!T$6/'[1]Résultats courses'!T241*1000*'[1]Résultats courses'!T$3),0*1)</f>
        <v>0</v>
      </c>
      <c r="O153" s="6">
        <f>IFERROR(MIN(1150,'[1]Résultats courses'!U$6/'[1]Résultats courses'!U241*1000*'[1]Résultats courses'!U$3),0*1)</f>
        <v>0</v>
      </c>
      <c r="P153" s="6">
        <f>IFERROR(MIN(1150,'[1]Résultats courses'!V$6/'[1]Résultats courses'!V241*1000*'[1]Résultats courses'!V$3),0*1)</f>
        <v>0</v>
      </c>
      <c r="Q153" s="6">
        <f>IFERROR(MIN(1150,'[1]Résultats courses'!W$6/'[1]Résultats courses'!W241*1000*'[1]Résultats courses'!W$3),0*1)</f>
        <v>0</v>
      </c>
      <c r="R153" s="6">
        <f>IFERROR(MIN(1150,'[1]Résultats courses'!X$6/'[1]Résultats courses'!X241*1000*'[1]Résultats courses'!X$3),0*1)</f>
        <v>0</v>
      </c>
      <c r="S153" s="6">
        <f>IFERROR(MIN(1150,'[1]Résultats courses'!Y$6/'[1]Résultats courses'!Y241*1000*'[1]Résultats courses'!Y$3),0*1)</f>
        <v>0</v>
      </c>
      <c r="T153" s="6">
        <f>IFERROR(MIN(1150,'[1]Résultats courses'!Z$6/'[1]Résultats courses'!Z241*1000*'[1]Résultats courses'!Z$3),0*1)</f>
        <v>0</v>
      </c>
      <c r="U153" s="6">
        <f>IFERROR(MIN(1150,'[1]Résultats courses'!AA$6/'[1]Résultats courses'!AA241*1000*'[1]Résultats courses'!AA$3),0*1)</f>
        <v>0</v>
      </c>
      <c r="V153" s="6">
        <f>IFERROR(MIN(1150,'[1]Résultats courses'!AB$6/'[1]Résultats courses'!AB241*1000*'[1]Résultats courses'!AB$3),0*1)</f>
        <v>0</v>
      </c>
      <c r="W153" s="6">
        <f>IFERROR(MIN(1150,'[1]Résultats courses'!AC$6/'[1]Résultats courses'!AC241*1000*'[1]Résultats courses'!AC$3),0*1)</f>
        <v>0</v>
      </c>
      <c r="X153" s="6">
        <f>IFERROR(MIN(1150,'[1]Résultats courses'!AD$6/'[1]Résultats courses'!AD241*1000*'[1]Résultats courses'!AD$3),0*1)</f>
        <v>0</v>
      </c>
      <c r="Y153" s="6">
        <f>IFERROR(MIN(1150,'[1]Résultats courses'!AE$6/'[1]Résultats courses'!AE241*1000*'[1]Résultats courses'!AE$3),0*1)</f>
        <v>0</v>
      </c>
      <c r="Z153" s="6">
        <f>IFERROR(MIN(1150,'[1]Résultats courses'!AF$6/'[1]Résultats courses'!AF241*1000*'[1]Résultats courses'!AF$3),0*1)</f>
        <v>0</v>
      </c>
      <c r="AA153" s="6">
        <f>IFERROR(MIN(1150,'[1]Résultats courses'!AG$6/'[1]Résultats courses'!AG241*1000*'[1]Résultats courses'!AG$3),0*1)</f>
        <v>0</v>
      </c>
      <c r="AB153" s="6">
        <f>IFERROR(MIN(1150,'[1]Résultats courses'!AH$6/'[1]Résultats courses'!AH241*1000*'[1]Résultats courses'!AH$3),0*1)</f>
        <v>0</v>
      </c>
      <c r="AC153" s="6">
        <f>IFERROR(MIN(1150,'[1]Résultats courses'!AI$6/'[1]Résultats courses'!AI241*1000*'[1]Résultats courses'!AI$3),0*1)</f>
        <v>0</v>
      </c>
      <c r="AD153" s="7">
        <f>IF('[1]Résultats courses'!AJ241="",0*1,'[1]Résultats courses'!AJ241)</f>
        <v>0</v>
      </c>
      <c r="AE153" s="7">
        <f>IF('[1]Résultats courses'!AK241="",0*1,'[1]Résultats courses'!AK241)</f>
        <v>1</v>
      </c>
      <c r="AF153" s="7">
        <f>IF('[1]Résultats courses'!AL241="",0*1,'[1]Résultats courses'!AL241)</f>
        <v>0</v>
      </c>
      <c r="AG153" s="8">
        <f>COUNTIF(C153:AF153,"&gt;0")</f>
        <v>2</v>
      </c>
      <c r="AH153" s="9">
        <f>SUMPRODUCT((C153:AF153)*(C153:AF153&gt;=LARGE(C153:AF153,5)))</f>
        <v>561.18041237113403</v>
      </c>
    </row>
    <row r="154" spans="1:34" x14ac:dyDescent="0.25">
      <c r="A154" s="5" t="str">
        <f>IF('[1]Résultats courses'!C66="","",'[1]Résultats courses'!C66)</f>
        <v>CREFCOEUR Philippe</v>
      </c>
      <c r="B154" s="5" t="str">
        <f>IF('[1]Résultats courses'!H66="","",'[1]Résultats courses'!H66)</f>
        <v>Adultes</v>
      </c>
      <c r="C154" s="6">
        <f>IFERROR(MIN(1150,'[1]Résultats courses'!I$6/'[1]Résultats courses'!I66*1000*'[1]Résultats courses'!I$3),0*1)</f>
        <v>0</v>
      </c>
      <c r="D154" s="6">
        <f>IFERROR(MIN(1150,'[1]Résultats courses'!J$6/'[1]Résultats courses'!J66*1000*'[1]Résultats courses'!J$3),0*1)</f>
        <v>0</v>
      </c>
      <c r="E154" s="6">
        <f>IFERROR(MIN(1150,'[1]Résultats courses'!K$6/'[1]Résultats courses'!K66*1000*'[1]Résultats courses'!K$3),0*1)</f>
        <v>0</v>
      </c>
      <c r="F154" s="6">
        <f>IFERROR(MIN(1150,'[1]Résultats courses'!L$6/'[1]Résultats courses'!L66*1000*'[1]Résultats courses'!L$3),0*1)</f>
        <v>0</v>
      </c>
      <c r="G154" s="6">
        <f>IFERROR(MIN(1150,'[1]Résultats courses'!M$6/'[1]Résultats courses'!M66*1000*'[1]Résultats courses'!M$3),0*1)</f>
        <v>0</v>
      </c>
      <c r="H154" s="6">
        <f>IFERROR(MIN(1150,'[1]Résultats courses'!N$6/'[1]Résultats courses'!N66*1000*'[1]Résultats courses'!N$3),0*1)</f>
        <v>0</v>
      </c>
      <c r="I154" s="6">
        <f>IFERROR(MIN(1150,'[1]Résultats courses'!O$6/'[1]Résultats courses'!O66*1000*'[1]Résultats courses'!O$3),0*1)</f>
        <v>0</v>
      </c>
      <c r="J154" s="6">
        <f>IFERROR(MIN(1150,'[1]Résultats courses'!P$6/'[1]Résultats courses'!P66*1000*'[1]Résultats courses'!P$3),0*1)</f>
        <v>0</v>
      </c>
      <c r="K154" s="6">
        <f>IFERROR(MIN(1150,'[1]Résultats courses'!Q$6/'[1]Résultats courses'!Q66*1000*'[1]Résultats courses'!Q$3),0*1)</f>
        <v>0</v>
      </c>
      <c r="L154" s="6">
        <f>IFERROR(MIN(1150,'[1]Résultats courses'!R$6/'[1]Résultats courses'!R66*1000*'[1]Résultats courses'!R$3),0*1)</f>
        <v>0</v>
      </c>
      <c r="M154" s="6">
        <f>IFERROR(MIN(1150,'[1]Résultats courses'!S$6/'[1]Résultats courses'!S66*1000*'[1]Résultats courses'!S$3),0*1)</f>
        <v>554.30716916973643</v>
      </c>
      <c r="N154" s="6">
        <f>IFERROR(MIN(1150,'[1]Résultats courses'!T$6/'[1]Résultats courses'!T66*1000*'[1]Résultats courses'!T$3),0*1)</f>
        <v>0</v>
      </c>
      <c r="O154" s="6">
        <f>IFERROR(MIN(1150,'[1]Résultats courses'!U$6/'[1]Résultats courses'!U66*1000*'[1]Résultats courses'!U$3),0*1)</f>
        <v>0</v>
      </c>
      <c r="P154" s="6">
        <f>IFERROR(MIN(1150,'[1]Résultats courses'!V$6/'[1]Résultats courses'!V66*1000*'[1]Résultats courses'!V$3),0*1)</f>
        <v>0</v>
      </c>
      <c r="Q154" s="6">
        <f>IFERROR(MIN(1150,'[1]Résultats courses'!W$6/'[1]Résultats courses'!W66*1000*'[1]Résultats courses'!W$3),0*1)</f>
        <v>0</v>
      </c>
      <c r="R154" s="6">
        <f>IFERROR(MIN(1150,'[1]Résultats courses'!X$6/'[1]Résultats courses'!X66*1000*'[1]Résultats courses'!X$3),0*1)</f>
        <v>0</v>
      </c>
      <c r="S154" s="6">
        <f>IFERROR(MIN(1150,'[1]Résultats courses'!Y$6/'[1]Résultats courses'!Y66*1000*'[1]Résultats courses'!Y$3),0*1)</f>
        <v>0</v>
      </c>
      <c r="T154" s="6">
        <f>IFERROR(MIN(1150,'[1]Résultats courses'!Z$6/'[1]Résultats courses'!Z66*1000*'[1]Résultats courses'!Z$3),0*1)</f>
        <v>0</v>
      </c>
      <c r="U154" s="6">
        <f>IFERROR(MIN(1150,'[1]Résultats courses'!AA$6/'[1]Résultats courses'!AA66*1000*'[1]Résultats courses'!AA$3),0*1)</f>
        <v>0</v>
      </c>
      <c r="V154" s="6">
        <f>IFERROR(MIN(1150,'[1]Résultats courses'!AB$6/'[1]Résultats courses'!AB66*1000*'[1]Résultats courses'!AB$3),0*1)</f>
        <v>0</v>
      </c>
      <c r="W154" s="6">
        <f>IFERROR(MIN(1150,'[1]Résultats courses'!AC$6/'[1]Résultats courses'!AC66*1000*'[1]Résultats courses'!AC$3),0*1)</f>
        <v>0</v>
      </c>
      <c r="X154" s="6">
        <f>IFERROR(MIN(1150,'[1]Résultats courses'!AD$6/'[1]Résultats courses'!AD66*1000*'[1]Résultats courses'!AD$3),0*1)</f>
        <v>0</v>
      </c>
      <c r="Y154" s="6">
        <f>IFERROR(MIN(1150,'[1]Résultats courses'!AE$6/'[1]Résultats courses'!AE66*1000*'[1]Résultats courses'!AE$3),0*1)</f>
        <v>0</v>
      </c>
      <c r="Z154" s="6">
        <f>IFERROR(MIN(1150,'[1]Résultats courses'!AF$6/'[1]Résultats courses'!AF66*1000*'[1]Résultats courses'!AF$3),0*1)</f>
        <v>0</v>
      </c>
      <c r="AA154" s="6">
        <f>IFERROR(MIN(1150,'[1]Résultats courses'!AG$6/'[1]Résultats courses'!AG66*1000*'[1]Résultats courses'!AG$3),0*1)</f>
        <v>0</v>
      </c>
      <c r="AB154" s="6">
        <f>IFERROR(MIN(1150,'[1]Résultats courses'!AH$6/'[1]Résultats courses'!AH66*1000*'[1]Résultats courses'!AH$3),0*1)</f>
        <v>0</v>
      </c>
      <c r="AC154" s="6">
        <f>IFERROR(MIN(1150,'[1]Résultats courses'!AI$6/'[1]Résultats courses'!AI66*1000*'[1]Résultats courses'!AI$3),0*1)</f>
        <v>0</v>
      </c>
      <c r="AD154" s="7">
        <f>IF('[1]Résultats courses'!AJ66="",0*1,'[1]Résultats courses'!AJ66)</f>
        <v>0</v>
      </c>
      <c r="AE154" s="7">
        <f>IF('[1]Résultats courses'!AK66="",0*1,'[1]Résultats courses'!AK66)</f>
        <v>1</v>
      </c>
      <c r="AF154" s="7">
        <f>IF('[1]Résultats courses'!AL66="",0*1,'[1]Résultats courses'!AL66)</f>
        <v>0</v>
      </c>
      <c r="AG154" s="8">
        <f>COUNTIF(C154:AF154,"&gt;0")</f>
        <v>2</v>
      </c>
      <c r="AH154" s="9">
        <f>SUMPRODUCT((C154:AF154)*(C154:AF154&gt;=LARGE(C154:AF154,5)))</f>
        <v>555.30716916973643</v>
      </c>
    </row>
    <row r="155" spans="1:34" x14ac:dyDescent="0.25">
      <c r="A155" s="5" t="str">
        <f>IF('[1]Résultats courses'!C87="","",'[1]Résultats courses'!C87)</f>
        <v>Delangh Ingrid</v>
      </c>
      <c r="B155" s="5" t="str">
        <f>IF('[1]Résultats courses'!H87="","",'[1]Résultats courses'!H87)</f>
        <v/>
      </c>
      <c r="C155" s="6">
        <f>IFERROR(MIN(1150,'[1]Résultats courses'!I$6/'[1]Résultats courses'!I87*1000*'[1]Résultats courses'!I$3),0*1)</f>
        <v>0</v>
      </c>
      <c r="D155" s="6">
        <f>IFERROR(MIN(1150,'[1]Résultats courses'!J$6/'[1]Résultats courses'!J87*1000*'[1]Résultats courses'!J$3),0*1)</f>
        <v>0</v>
      </c>
      <c r="E155" s="6">
        <f>IFERROR(MIN(1150,'[1]Résultats courses'!K$6/'[1]Résultats courses'!K87*1000*'[1]Résultats courses'!K$3),0*1)</f>
        <v>0</v>
      </c>
      <c r="F155" s="6">
        <f>IFERROR(MIN(1150,'[1]Résultats courses'!L$6/'[1]Résultats courses'!L87*1000*'[1]Résultats courses'!L$3),0*1)</f>
        <v>0</v>
      </c>
      <c r="G155" s="6">
        <f>IFERROR(MIN(1150,'[1]Résultats courses'!M$6/'[1]Résultats courses'!M87*1000*'[1]Résultats courses'!M$3),0*1)</f>
        <v>0</v>
      </c>
      <c r="H155" s="6">
        <f>IFERROR(MIN(1150,'[1]Résultats courses'!N$6/'[1]Résultats courses'!N87*1000*'[1]Résultats courses'!N$3),0*1)</f>
        <v>0</v>
      </c>
      <c r="I155" s="6">
        <f>IFERROR(MIN(1150,'[1]Résultats courses'!O$6/'[1]Résultats courses'!O87*1000*'[1]Résultats courses'!O$3),0*1)</f>
        <v>0</v>
      </c>
      <c r="J155" s="6">
        <f>IFERROR(MIN(1150,'[1]Résultats courses'!P$6/'[1]Résultats courses'!P87*1000*'[1]Résultats courses'!P$3),0*1)</f>
        <v>0</v>
      </c>
      <c r="K155" s="6">
        <f>IFERROR(MIN(1150,'[1]Résultats courses'!Q$6/'[1]Résultats courses'!Q87*1000*'[1]Résultats courses'!Q$3),0*1)</f>
        <v>0</v>
      </c>
      <c r="L155" s="6">
        <f>IFERROR(MIN(1150,'[1]Résultats courses'!R$6/'[1]Résultats courses'!R87*1000*'[1]Résultats courses'!R$3),0*1)</f>
        <v>0</v>
      </c>
      <c r="M155" s="6">
        <f>IFERROR(MIN(1150,'[1]Résultats courses'!S$6/'[1]Résultats courses'!S87*1000*'[1]Résultats courses'!S$3),0*1)</f>
        <v>0</v>
      </c>
      <c r="N155" s="6">
        <f>IFERROR(MIN(1150,'[1]Résultats courses'!T$6/'[1]Résultats courses'!T87*1000*'[1]Résultats courses'!T$3),0*1)</f>
        <v>0</v>
      </c>
      <c r="O155" s="6">
        <f>IFERROR(MIN(1150,'[1]Résultats courses'!U$6/'[1]Résultats courses'!U87*1000*'[1]Résultats courses'!U$3),0*1)</f>
        <v>0</v>
      </c>
      <c r="P155" s="6">
        <f>IFERROR(MIN(1150,'[1]Résultats courses'!V$6/'[1]Résultats courses'!V87*1000*'[1]Résultats courses'!V$3),0*1)</f>
        <v>0</v>
      </c>
      <c r="Q155" s="6">
        <f>IFERROR(MIN(1150,'[1]Résultats courses'!W$6/'[1]Résultats courses'!W87*1000*'[1]Résultats courses'!W$3),0*1)</f>
        <v>0</v>
      </c>
      <c r="R155" s="6">
        <f>IFERROR(MIN(1150,'[1]Résultats courses'!X$6/'[1]Résultats courses'!X87*1000*'[1]Résultats courses'!X$3),0*1)</f>
        <v>0</v>
      </c>
      <c r="S155" s="6">
        <f>IFERROR(MIN(1150,'[1]Résultats courses'!Y$6/'[1]Résultats courses'!Y87*1000*'[1]Résultats courses'!Y$3),0*1)</f>
        <v>0</v>
      </c>
      <c r="T155" s="6">
        <f>IFERROR(MIN(1150,'[1]Résultats courses'!Z$6/'[1]Résultats courses'!Z87*1000*'[1]Résultats courses'!Z$3),0*1)</f>
        <v>0</v>
      </c>
      <c r="U155" s="6">
        <f>IFERROR(MIN(1150,'[1]Résultats courses'!AA$6/'[1]Résultats courses'!AA87*1000*'[1]Résultats courses'!AA$3),0*1)</f>
        <v>0</v>
      </c>
      <c r="V155" s="6">
        <f>IFERROR(MIN(1150,'[1]Résultats courses'!AB$6/'[1]Résultats courses'!AB87*1000*'[1]Résultats courses'!AB$3),0*1)</f>
        <v>0</v>
      </c>
      <c r="W155" s="6">
        <f>IFERROR(MIN(1150,'[1]Résultats courses'!AC$6/'[1]Résultats courses'!AC87*1000*'[1]Résultats courses'!AC$3),0*1)</f>
        <v>0</v>
      </c>
      <c r="X155" s="6">
        <f>IFERROR(MIN(1150,'[1]Résultats courses'!AD$6/'[1]Résultats courses'!AD87*1000*'[1]Résultats courses'!AD$3),0*1)</f>
        <v>547.17314487632507</v>
      </c>
      <c r="Y155" s="6">
        <f>IFERROR(MIN(1150,'[1]Résultats courses'!AE$6/'[1]Résultats courses'!AE87*1000*'[1]Résultats courses'!AE$3),0*1)</f>
        <v>0</v>
      </c>
      <c r="Z155" s="6">
        <f>IFERROR(MIN(1150,'[1]Résultats courses'!AF$6/'[1]Résultats courses'!AF87*1000*'[1]Résultats courses'!AF$3),0*1)</f>
        <v>0</v>
      </c>
      <c r="AA155" s="6">
        <f>IFERROR(MIN(1150,'[1]Résultats courses'!AG$6/'[1]Résultats courses'!AG87*1000*'[1]Résultats courses'!AG$3),0*1)</f>
        <v>0</v>
      </c>
      <c r="AB155" s="6">
        <f>IFERROR(MIN(1150,'[1]Résultats courses'!AH$6/'[1]Résultats courses'!AH87*1000*'[1]Résultats courses'!AH$3),0*1)</f>
        <v>0</v>
      </c>
      <c r="AC155" s="6">
        <f>IFERROR(MIN(1150,'[1]Résultats courses'!AI$6/'[1]Résultats courses'!AI87*1000*'[1]Résultats courses'!AI$3),0*1)</f>
        <v>0</v>
      </c>
      <c r="AD155" s="7">
        <f>IF('[1]Résultats courses'!AJ87="",0*1,'[1]Résultats courses'!AJ87)</f>
        <v>0</v>
      </c>
      <c r="AE155" s="7">
        <f>IF('[1]Résultats courses'!AK87="",0*1,'[1]Résultats courses'!AK87)</f>
        <v>1</v>
      </c>
      <c r="AF155" s="7">
        <f>IF('[1]Résultats courses'!AL87="",0*1,'[1]Résultats courses'!AL87)</f>
        <v>0</v>
      </c>
      <c r="AG155" s="8">
        <f>COUNTIF(C155:AF155,"&gt;0")</f>
        <v>2</v>
      </c>
      <c r="AH155" s="9">
        <f>SUMPRODUCT((C155:AF155)*(C155:AF155&gt;=LARGE(C155:AF155,5)))</f>
        <v>548.17314487632507</v>
      </c>
    </row>
    <row r="156" spans="1:34" x14ac:dyDescent="0.25">
      <c r="A156" s="5" t="str">
        <f>IF('[1]Résultats courses'!C220="","",'[1]Résultats courses'!C220)</f>
        <v>Pinte  Léopolodine</v>
      </c>
      <c r="B156" s="5" t="str">
        <f>IF('[1]Résultats courses'!H220="","",'[1]Résultats courses'!H220)</f>
        <v/>
      </c>
      <c r="C156" s="6">
        <f>IFERROR(MIN(1150,'[1]Résultats courses'!I$6/'[1]Résultats courses'!I220*1000*'[1]Résultats courses'!I$3),0*1)</f>
        <v>0</v>
      </c>
      <c r="D156" s="6">
        <f>IFERROR(MIN(1150,'[1]Résultats courses'!J$6/'[1]Résultats courses'!J220*1000*'[1]Résultats courses'!J$3),0*1)</f>
        <v>0</v>
      </c>
      <c r="E156" s="6">
        <f>IFERROR(MIN(1150,'[1]Résultats courses'!K$6/'[1]Résultats courses'!K220*1000*'[1]Résultats courses'!K$3),0*1)</f>
        <v>0</v>
      </c>
      <c r="F156" s="6">
        <f>IFERROR(MIN(1150,'[1]Résultats courses'!L$6/'[1]Résultats courses'!L220*1000*'[1]Résultats courses'!L$3),0*1)</f>
        <v>0</v>
      </c>
      <c r="G156" s="6">
        <f>IFERROR(MIN(1150,'[1]Résultats courses'!M$6/'[1]Résultats courses'!M220*1000*'[1]Résultats courses'!M$3),0*1)</f>
        <v>0</v>
      </c>
      <c r="H156" s="6">
        <f>IFERROR(MIN(1150,'[1]Résultats courses'!N$6/'[1]Résultats courses'!N220*1000*'[1]Résultats courses'!N$3),0*1)</f>
        <v>0</v>
      </c>
      <c r="I156" s="6">
        <f>IFERROR(MIN(1150,'[1]Résultats courses'!O$6/'[1]Résultats courses'!O220*1000*'[1]Résultats courses'!O$3),0*1)</f>
        <v>0</v>
      </c>
      <c r="J156" s="6">
        <f>IFERROR(MIN(1150,'[1]Résultats courses'!P$6/'[1]Résultats courses'!P220*1000*'[1]Résultats courses'!P$3),0*1)</f>
        <v>0</v>
      </c>
      <c r="K156" s="6">
        <f>IFERROR(MIN(1150,'[1]Résultats courses'!Q$6/'[1]Résultats courses'!Q220*1000*'[1]Résultats courses'!Q$3),0*1)</f>
        <v>0</v>
      </c>
      <c r="L156" s="6">
        <f>IFERROR(MIN(1150,'[1]Résultats courses'!R$6/'[1]Résultats courses'!R220*1000*'[1]Résultats courses'!R$3),0*1)</f>
        <v>0</v>
      </c>
      <c r="M156" s="6">
        <f>IFERROR(MIN(1150,'[1]Résultats courses'!S$6/'[1]Résultats courses'!S220*1000*'[1]Résultats courses'!S$3),0*1)</f>
        <v>515.18303924150655</v>
      </c>
      <c r="N156" s="6">
        <f>IFERROR(MIN(1150,'[1]Résultats courses'!T$6/'[1]Résultats courses'!T220*1000*'[1]Résultats courses'!T$3),0*1)</f>
        <v>0</v>
      </c>
      <c r="O156" s="6">
        <f>IFERROR(MIN(1150,'[1]Résultats courses'!U$6/'[1]Résultats courses'!U220*1000*'[1]Résultats courses'!U$3),0*1)</f>
        <v>0</v>
      </c>
      <c r="P156" s="6">
        <f>IFERROR(MIN(1150,'[1]Résultats courses'!V$6/'[1]Résultats courses'!V220*1000*'[1]Résultats courses'!V$3),0*1)</f>
        <v>0</v>
      </c>
      <c r="Q156" s="6">
        <f>IFERROR(MIN(1150,'[1]Résultats courses'!W$6/'[1]Résultats courses'!W220*1000*'[1]Résultats courses'!W$3),0*1)</f>
        <v>0</v>
      </c>
      <c r="R156" s="6">
        <f>IFERROR(MIN(1150,'[1]Résultats courses'!X$6/'[1]Résultats courses'!X220*1000*'[1]Résultats courses'!X$3),0*1)</f>
        <v>0</v>
      </c>
      <c r="S156" s="6">
        <f>IFERROR(MIN(1150,'[1]Résultats courses'!Y$6/'[1]Résultats courses'!Y220*1000*'[1]Résultats courses'!Y$3),0*1)</f>
        <v>0</v>
      </c>
      <c r="T156" s="6">
        <f>IFERROR(MIN(1150,'[1]Résultats courses'!Z$6/'[1]Résultats courses'!Z220*1000*'[1]Résultats courses'!Z$3),0*1)</f>
        <v>0</v>
      </c>
      <c r="U156" s="6">
        <f>IFERROR(MIN(1150,'[1]Résultats courses'!AA$6/'[1]Résultats courses'!AA220*1000*'[1]Résultats courses'!AA$3),0*1)</f>
        <v>0</v>
      </c>
      <c r="V156" s="6">
        <f>IFERROR(MIN(1150,'[1]Résultats courses'!AB$6/'[1]Résultats courses'!AB220*1000*'[1]Résultats courses'!AB$3),0*1)</f>
        <v>0</v>
      </c>
      <c r="W156" s="6">
        <f>IFERROR(MIN(1150,'[1]Résultats courses'!AC$6/'[1]Résultats courses'!AC220*1000*'[1]Résultats courses'!AC$3),0*1)</f>
        <v>0</v>
      </c>
      <c r="X156" s="6">
        <f>IFERROR(MIN(1150,'[1]Résultats courses'!AD$6/'[1]Résultats courses'!AD220*1000*'[1]Résultats courses'!AD$3),0*1)</f>
        <v>0</v>
      </c>
      <c r="Y156" s="6">
        <f>IFERROR(MIN(1150,'[1]Résultats courses'!AE$6/'[1]Résultats courses'!AE220*1000*'[1]Résultats courses'!AE$3),0*1)</f>
        <v>0</v>
      </c>
      <c r="Z156" s="6">
        <f>IFERROR(MIN(1150,'[1]Résultats courses'!AF$6/'[1]Résultats courses'!AF220*1000*'[1]Résultats courses'!AF$3),0*1)</f>
        <v>0</v>
      </c>
      <c r="AA156" s="6">
        <f>IFERROR(MIN(1150,'[1]Résultats courses'!AG$6/'[1]Résultats courses'!AG220*1000*'[1]Résultats courses'!AG$3),0*1)</f>
        <v>0</v>
      </c>
      <c r="AB156" s="6">
        <f>IFERROR(MIN(1150,'[1]Résultats courses'!AH$6/'[1]Résultats courses'!AH220*1000*'[1]Résultats courses'!AH$3),0*1)</f>
        <v>0</v>
      </c>
      <c r="AC156" s="6">
        <f>IFERROR(MIN(1150,'[1]Résultats courses'!AI$6/'[1]Résultats courses'!AI220*1000*'[1]Résultats courses'!AI$3),0*1)</f>
        <v>0</v>
      </c>
      <c r="AD156" s="7">
        <f>IF('[1]Résultats courses'!AJ220="",0*1,'[1]Résultats courses'!AJ220)</f>
        <v>0</v>
      </c>
      <c r="AE156" s="7">
        <f>IF('[1]Résultats courses'!AK220="",0*1,'[1]Résultats courses'!AK220)</f>
        <v>1</v>
      </c>
      <c r="AF156" s="7">
        <f>IF('[1]Résultats courses'!AL220="",0*1,'[1]Résultats courses'!AL220)</f>
        <v>0</v>
      </c>
      <c r="AG156" s="8">
        <f>COUNTIF(C156:AF156,"&gt;0")</f>
        <v>2</v>
      </c>
      <c r="AH156" s="9">
        <f>SUMPRODUCT((C156:AF156)*(C156:AF156&gt;=LARGE(C156:AF156,5)))</f>
        <v>516.18303924150655</v>
      </c>
    </row>
    <row r="157" spans="1:34" x14ac:dyDescent="0.25">
      <c r="A157" s="5" t="str">
        <f>IF('[1]Résultats courses'!C11="","",'[1]Résultats courses'!C11)</f>
        <v>Agelou Delphine</v>
      </c>
      <c r="B157" s="5" t="str">
        <f>IF('[1]Résultats courses'!H11="","",'[1]Résultats courses'!H11)</f>
        <v>Jeunes (&lt;19ans)</v>
      </c>
      <c r="C157" s="6">
        <f>IFERROR(MIN(1150,'[1]Résultats courses'!I$6/'[1]Résultats courses'!I11*1000*'[1]Résultats courses'!I$3),0*1)</f>
        <v>0</v>
      </c>
      <c r="D157" s="6">
        <f>IFERROR(MIN(1150,'[1]Résultats courses'!J$6/'[1]Résultats courses'!J11*1000*'[1]Résultats courses'!J$3),0*1)</f>
        <v>0</v>
      </c>
      <c r="E157" s="6">
        <f>IFERROR(MIN(1150,'[1]Résultats courses'!K$6/'[1]Résultats courses'!K11*1000*'[1]Résultats courses'!K$3),0*1)</f>
        <v>0</v>
      </c>
      <c r="F157" s="6">
        <f>IFERROR(MIN(1150,'[1]Résultats courses'!L$6/'[1]Résultats courses'!L11*1000*'[1]Résultats courses'!L$3),0*1)</f>
        <v>0</v>
      </c>
      <c r="G157" s="6">
        <f>IFERROR(MIN(1150,'[1]Résultats courses'!M$6/'[1]Résultats courses'!M11*1000*'[1]Résultats courses'!M$3),0*1)</f>
        <v>0</v>
      </c>
      <c r="H157" s="6">
        <f>IFERROR(MIN(1150,'[1]Résultats courses'!N$6/'[1]Résultats courses'!N11*1000*'[1]Résultats courses'!N$3),0*1)</f>
        <v>0</v>
      </c>
      <c r="I157" s="6">
        <f>IFERROR(MIN(1150,'[1]Résultats courses'!O$6/'[1]Résultats courses'!O11*1000*'[1]Résultats courses'!O$3),0*1)</f>
        <v>0</v>
      </c>
      <c r="J157" s="6">
        <f>IFERROR(MIN(1150,'[1]Résultats courses'!P$6/'[1]Résultats courses'!P11*1000*'[1]Résultats courses'!P$3),0*1)</f>
        <v>0</v>
      </c>
      <c r="K157" s="6">
        <f>IFERROR(MIN(1150,'[1]Résultats courses'!Q$6/'[1]Résultats courses'!Q11*1000*'[1]Résultats courses'!Q$3),0*1)</f>
        <v>0</v>
      </c>
      <c r="L157" s="6">
        <f>IFERROR(MIN(1150,'[1]Résultats courses'!R$6/'[1]Résultats courses'!R11*1000*'[1]Résultats courses'!R$3),0*1)</f>
        <v>0</v>
      </c>
      <c r="M157" s="6">
        <f>IFERROR(MIN(1150,'[1]Résultats courses'!S$6/'[1]Résultats courses'!S11*1000*'[1]Résultats courses'!S$3),0*1)</f>
        <v>0</v>
      </c>
      <c r="N157" s="6">
        <f>IFERROR(MIN(1150,'[1]Résultats courses'!T$6/'[1]Résultats courses'!T11*1000*'[1]Résultats courses'!T$3),0*1)</f>
        <v>0</v>
      </c>
      <c r="O157" s="6">
        <f>IFERROR(MIN(1150,'[1]Résultats courses'!U$6/'[1]Résultats courses'!U11*1000*'[1]Résultats courses'!U$3),0*1)</f>
        <v>0</v>
      </c>
      <c r="P157" s="6">
        <f>IFERROR(MIN(1150,'[1]Résultats courses'!V$6/'[1]Résultats courses'!V11*1000*'[1]Résultats courses'!V$3),0*1)</f>
        <v>0</v>
      </c>
      <c r="Q157" s="6">
        <f>IFERROR(MIN(1150,'[1]Résultats courses'!W$6/'[1]Résultats courses'!W11*1000*'[1]Résultats courses'!W$3),0*1)</f>
        <v>0</v>
      </c>
      <c r="R157" s="6">
        <f>IFERROR(MIN(1150,'[1]Résultats courses'!X$6/'[1]Résultats courses'!X11*1000*'[1]Résultats courses'!X$3),0*1)</f>
        <v>0</v>
      </c>
      <c r="S157" s="6">
        <f>IFERROR(MIN(1150,'[1]Résultats courses'!Y$6/'[1]Résultats courses'!Y11*1000*'[1]Résultats courses'!Y$3),0*1)</f>
        <v>0</v>
      </c>
      <c r="T157" s="6">
        <f>IFERROR(MIN(1150,'[1]Résultats courses'!Z$6/'[1]Résultats courses'!Z11*1000*'[1]Résultats courses'!Z$3),0*1)</f>
        <v>0</v>
      </c>
      <c r="U157" s="6">
        <f>IFERROR(MIN(1150,'[1]Résultats courses'!AA$6/'[1]Résultats courses'!AA11*1000*'[1]Résultats courses'!AA$3),0*1)</f>
        <v>0</v>
      </c>
      <c r="V157" s="6">
        <f>IFERROR(MIN(1150,'[1]Résultats courses'!AB$6/'[1]Résultats courses'!AB11*1000*'[1]Résultats courses'!AB$3),0*1)</f>
        <v>0</v>
      </c>
      <c r="W157" s="6">
        <f>IFERROR(MIN(1150,'[1]Résultats courses'!AC$6/'[1]Résultats courses'!AC11*1000*'[1]Résultats courses'!AC$3),0*1)</f>
        <v>0</v>
      </c>
      <c r="X157" s="6">
        <f>IFERROR(MIN(1150,'[1]Résultats courses'!AD$6/'[1]Résultats courses'!AD11*1000*'[1]Résultats courses'!AD$3),0*1)</f>
        <v>0</v>
      </c>
      <c r="Y157" s="6">
        <f>IFERROR(MIN(1150,'[1]Résultats courses'!AE$6/'[1]Résultats courses'!AE11*1000*'[1]Résultats courses'!AE$3),0*1)</f>
        <v>0</v>
      </c>
      <c r="Z157" s="6">
        <f>IFERROR(MIN(1150,'[1]Résultats courses'!AF$6/'[1]Résultats courses'!AF11*1000*'[1]Résultats courses'!AF$3),0*1)</f>
        <v>0</v>
      </c>
      <c r="AA157" s="6">
        <f>IFERROR(MIN(1150,'[1]Résultats courses'!AG$6/'[1]Résultats courses'!AG11*1000*'[1]Résultats courses'!AG$3),0*1)</f>
        <v>0</v>
      </c>
      <c r="AB157" s="6">
        <f>IFERROR(MIN(1150,'[1]Résultats courses'!AH$6/'[1]Résultats courses'!AH11*1000*'[1]Résultats courses'!AH$3),0*1)</f>
        <v>0</v>
      </c>
      <c r="AC157" s="6">
        <f>IFERROR(MIN(1150,'[1]Résultats courses'!AI$6/'[1]Résultats courses'!AI11*1000*'[1]Résultats courses'!AI$3),0*1)</f>
        <v>0</v>
      </c>
      <c r="AD157" s="7">
        <f>IF('[1]Résultats courses'!AJ11="",0*1,'[1]Résultats courses'!AJ11)</f>
        <v>0</v>
      </c>
      <c r="AE157" s="7">
        <f>IF('[1]Résultats courses'!AK11="",0*1,'[1]Résultats courses'!AK11)</f>
        <v>1</v>
      </c>
      <c r="AF157" s="7">
        <f>IF('[1]Résultats courses'!AL11="",0*1,'[1]Résultats courses'!AL11)</f>
        <v>0</v>
      </c>
      <c r="AG157" s="8">
        <f>COUNTIF(C157:AF157,"&gt;0")</f>
        <v>1</v>
      </c>
      <c r="AH157" s="9">
        <f>SUMPRODUCT((C157:AF157)*(C157:AF157&gt;=LARGE(C157:AF157,5)))</f>
        <v>1</v>
      </c>
    </row>
    <row r="158" spans="1:34" x14ac:dyDescent="0.25">
      <c r="A158" s="5" t="str">
        <f>IF('[1]Résultats courses'!C14="","",'[1]Résultats courses'!C14)</f>
        <v>Arslan Virginie</v>
      </c>
      <c r="B158" s="5" t="str">
        <f>IF('[1]Résultats courses'!H14="","",'[1]Résultats courses'!H14)</f>
        <v>Adultes</v>
      </c>
      <c r="C158" s="6">
        <f>IFERROR(MIN(1150,'[1]Résultats courses'!I$6/'[1]Résultats courses'!I14*1000*'[1]Résultats courses'!I$3),0*1)</f>
        <v>0</v>
      </c>
      <c r="D158" s="6">
        <f>IFERROR(MIN(1150,'[1]Résultats courses'!J$6/'[1]Résultats courses'!J14*1000*'[1]Résultats courses'!J$3),0*1)</f>
        <v>0</v>
      </c>
      <c r="E158" s="6">
        <f>IFERROR(MIN(1150,'[1]Résultats courses'!K$6/'[1]Résultats courses'!K14*1000*'[1]Résultats courses'!K$3),0*1)</f>
        <v>0</v>
      </c>
      <c r="F158" s="6">
        <f>IFERROR(MIN(1150,'[1]Résultats courses'!L$6/'[1]Résultats courses'!L14*1000*'[1]Résultats courses'!L$3),0*1)</f>
        <v>0</v>
      </c>
      <c r="G158" s="6">
        <f>IFERROR(MIN(1150,'[1]Résultats courses'!M$6/'[1]Résultats courses'!M14*1000*'[1]Résultats courses'!M$3),0*1)</f>
        <v>0</v>
      </c>
      <c r="H158" s="6">
        <f>IFERROR(MIN(1150,'[1]Résultats courses'!N$6/'[1]Résultats courses'!N14*1000*'[1]Résultats courses'!N$3),0*1)</f>
        <v>0</v>
      </c>
      <c r="I158" s="6">
        <f>IFERROR(MIN(1150,'[1]Résultats courses'!O$6/'[1]Résultats courses'!O14*1000*'[1]Résultats courses'!O$3),0*1)</f>
        <v>0</v>
      </c>
      <c r="J158" s="6">
        <f>IFERROR(MIN(1150,'[1]Résultats courses'!P$6/'[1]Résultats courses'!P14*1000*'[1]Résultats courses'!P$3),0*1)</f>
        <v>0</v>
      </c>
      <c r="K158" s="6">
        <f>IFERROR(MIN(1150,'[1]Résultats courses'!Q$6/'[1]Résultats courses'!Q14*1000*'[1]Résultats courses'!Q$3),0*1)</f>
        <v>0</v>
      </c>
      <c r="L158" s="6">
        <f>IFERROR(MIN(1150,'[1]Résultats courses'!R$6/'[1]Résultats courses'!R14*1000*'[1]Résultats courses'!R$3),0*1)</f>
        <v>0</v>
      </c>
      <c r="M158" s="6">
        <f>IFERROR(MIN(1150,'[1]Résultats courses'!S$6/'[1]Résultats courses'!S14*1000*'[1]Résultats courses'!S$3),0*1)</f>
        <v>0</v>
      </c>
      <c r="N158" s="6">
        <f>IFERROR(MIN(1150,'[1]Résultats courses'!T$6/'[1]Résultats courses'!T14*1000*'[1]Résultats courses'!T$3),0*1)</f>
        <v>0</v>
      </c>
      <c r="O158" s="6">
        <f>IFERROR(MIN(1150,'[1]Résultats courses'!U$6/'[1]Résultats courses'!U14*1000*'[1]Résultats courses'!U$3),0*1)</f>
        <v>0</v>
      </c>
      <c r="P158" s="6">
        <f>IFERROR(MIN(1150,'[1]Résultats courses'!V$6/'[1]Résultats courses'!V14*1000*'[1]Résultats courses'!V$3),0*1)</f>
        <v>0</v>
      </c>
      <c r="Q158" s="6">
        <f>IFERROR(MIN(1150,'[1]Résultats courses'!W$6/'[1]Résultats courses'!W14*1000*'[1]Résultats courses'!W$3),0*1)</f>
        <v>0</v>
      </c>
      <c r="R158" s="6">
        <f>IFERROR(MIN(1150,'[1]Résultats courses'!X$6/'[1]Résultats courses'!X14*1000*'[1]Résultats courses'!X$3),0*1)</f>
        <v>0</v>
      </c>
      <c r="S158" s="6">
        <f>IFERROR(MIN(1150,'[1]Résultats courses'!Y$6/'[1]Résultats courses'!Y14*1000*'[1]Résultats courses'!Y$3),0*1)</f>
        <v>0</v>
      </c>
      <c r="T158" s="6">
        <f>IFERROR(MIN(1150,'[1]Résultats courses'!Z$6/'[1]Résultats courses'!Z14*1000*'[1]Résultats courses'!Z$3),0*1)</f>
        <v>0</v>
      </c>
      <c r="U158" s="6">
        <f>IFERROR(MIN(1150,'[1]Résultats courses'!AA$6/'[1]Résultats courses'!AA14*1000*'[1]Résultats courses'!AA$3),0*1)</f>
        <v>0</v>
      </c>
      <c r="V158" s="6">
        <f>IFERROR(MIN(1150,'[1]Résultats courses'!AB$6/'[1]Résultats courses'!AB14*1000*'[1]Résultats courses'!AB$3),0*1)</f>
        <v>0</v>
      </c>
      <c r="W158" s="6">
        <f>IFERROR(MIN(1150,'[1]Résultats courses'!AC$6/'[1]Résultats courses'!AC14*1000*'[1]Résultats courses'!AC$3),0*1)</f>
        <v>0</v>
      </c>
      <c r="X158" s="6">
        <f>IFERROR(MIN(1150,'[1]Résultats courses'!AD$6/'[1]Résultats courses'!AD14*1000*'[1]Résultats courses'!AD$3),0*1)</f>
        <v>0</v>
      </c>
      <c r="Y158" s="6">
        <f>IFERROR(MIN(1150,'[1]Résultats courses'!AE$6/'[1]Résultats courses'!AE14*1000*'[1]Résultats courses'!AE$3),0*1)</f>
        <v>0</v>
      </c>
      <c r="Z158" s="6">
        <f>IFERROR(MIN(1150,'[1]Résultats courses'!AF$6/'[1]Résultats courses'!AF14*1000*'[1]Résultats courses'!AF$3),0*1)</f>
        <v>0</v>
      </c>
      <c r="AA158" s="6">
        <f>IFERROR(MIN(1150,'[1]Résultats courses'!AG$6/'[1]Résultats courses'!AG14*1000*'[1]Résultats courses'!AG$3),0*1)</f>
        <v>0</v>
      </c>
      <c r="AB158" s="6">
        <f>IFERROR(MIN(1150,'[1]Résultats courses'!AH$6/'[1]Résultats courses'!AH14*1000*'[1]Résultats courses'!AH$3),0*1)</f>
        <v>0</v>
      </c>
      <c r="AC158" s="6">
        <f>IFERROR(MIN(1150,'[1]Résultats courses'!AI$6/'[1]Résultats courses'!AI14*1000*'[1]Résultats courses'!AI$3),0*1)</f>
        <v>0</v>
      </c>
      <c r="AD158" s="7">
        <f>IF('[1]Résultats courses'!AJ14="",0*1,'[1]Résultats courses'!AJ14)</f>
        <v>0</v>
      </c>
      <c r="AE158" s="7">
        <f>IF('[1]Résultats courses'!AK14="",0*1,'[1]Résultats courses'!AK14)</f>
        <v>1</v>
      </c>
      <c r="AF158" s="7">
        <f>IF('[1]Résultats courses'!AL14="",0*1,'[1]Résultats courses'!AL14)</f>
        <v>0</v>
      </c>
      <c r="AG158" s="8">
        <f>COUNTIF(C158:AF158,"&gt;0")</f>
        <v>1</v>
      </c>
      <c r="AH158" s="9">
        <f>SUMPRODUCT((C158:AF158)*(C158:AF158&gt;=LARGE(C158:AF158,5)))</f>
        <v>1</v>
      </c>
    </row>
    <row r="159" spans="1:34" x14ac:dyDescent="0.25">
      <c r="A159" s="5" t="str">
        <f>IF('[1]Résultats courses'!C15="","",'[1]Résultats courses'!C15)</f>
        <v>Ashley Thomas</v>
      </c>
      <c r="B159" s="5" t="str">
        <f>IF('[1]Résultats courses'!H15="","",'[1]Résultats courses'!H15)</f>
        <v>Jeunes (&lt;19ans)</v>
      </c>
      <c r="C159" s="6">
        <f>IFERROR(MIN(1150,'[1]Résultats courses'!I$6/'[1]Résultats courses'!I15*1000*'[1]Résultats courses'!I$3),0*1)</f>
        <v>0</v>
      </c>
      <c r="D159" s="6">
        <f>IFERROR(MIN(1150,'[1]Résultats courses'!J$6/'[1]Résultats courses'!J15*1000*'[1]Résultats courses'!J$3),0*1)</f>
        <v>0</v>
      </c>
      <c r="E159" s="6">
        <f>IFERROR(MIN(1150,'[1]Résultats courses'!K$6/'[1]Résultats courses'!K15*1000*'[1]Résultats courses'!K$3),0*1)</f>
        <v>0</v>
      </c>
      <c r="F159" s="6">
        <f>IFERROR(MIN(1150,'[1]Résultats courses'!L$6/'[1]Résultats courses'!L15*1000*'[1]Résultats courses'!L$3),0*1)</f>
        <v>0</v>
      </c>
      <c r="G159" s="6">
        <f>IFERROR(MIN(1150,'[1]Résultats courses'!M$6/'[1]Résultats courses'!M15*1000*'[1]Résultats courses'!M$3),0*1)</f>
        <v>0</v>
      </c>
      <c r="H159" s="6">
        <f>IFERROR(MIN(1150,'[1]Résultats courses'!N$6/'[1]Résultats courses'!N15*1000*'[1]Résultats courses'!N$3),0*1)</f>
        <v>0</v>
      </c>
      <c r="I159" s="6">
        <f>IFERROR(MIN(1150,'[1]Résultats courses'!O$6/'[1]Résultats courses'!O15*1000*'[1]Résultats courses'!O$3),0*1)</f>
        <v>0</v>
      </c>
      <c r="J159" s="6">
        <f>IFERROR(MIN(1150,'[1]Résultats courses'!P$6/'[1]Résultats courses'!P15*1000*'[1]Résultats courses'!P$3),0*1)</f>
        <v>0</v>
      </c>
      <c r="K159" s="6">
        <f>IFERROR(MIN(1150,'[1]Résultats courses'!Q$6/'[1]Résultats courses'!Q15*1000*'[1]Résultats courses'!Q$3),0*1)</f>
        <v>0</v>
      </c>
      <c r="L159" s="6">
        <f>IFERROR(MIN(1150,'[1]Résultats courses'!R$6/'[1]Résultats courses'!R15*1000*'[1]Résultats courses'!R$3),0*1)</f>
        <v>0</v>
      </c>
      <c r="M159" s="6">
        <f>IFERROR(MIN(1150,'[1]Résultats courses'!S$6/'[1]Résultats courses'!S15*1000*'[1]Résultats courses'!S$3),0*1)</f>
        <v>0</v>
      </c>
      <c r="N159" s="6">
        <f>IFERROR(MIN(1150,'[1]Résultats courses'!T$6/'[1]Résultats courses'!T15*1000*'[1]Résultats courses'!T$3),0*1)</f>
        <v>0</v>
      </c>
      <c r="O159" s="6">
        <f>IFERROR(MIN(1150,'[1]Résultats courses'!U$6/'[1]Résultats courses'!U15*1000*'[1]Résultats courses'!U$3),0*1)</f>
        <v>0</v>
      </c>
      <c r="P159" s="6">
        <f>IFERROR(MIN(1150,'[1]Résultats courses'!V$6/'[1]Résultats courses'!V15*1000*'[1]Résultats courses'!V$3),0*1)</f>
        <v>0</v>
      </c>
      <c r="Q159" s="6">
        <f>IFERROR(MIN(1150,'[1]Résultats courses'!W$6/'[1]Résultats courses'!W15*1000*'[1]Résultats courses'!W$3),0*1)</f>
        <v>0</v>
      </c>
      <c r="R159" s="6">
        <f>IFERROR(MIN(1150,'[1]Résultats courses'!X$6/'[1]Résultats courses'!X15*1000*'[1]Résultats courses'!X$3),0*1)</f>
        <v>0</v>
      </c>
      <c r="S159" s="6">
        <f>IFERROR(MIN(1150,'[1]Résultats courses'!Y$6/'[1]Résultats courses'!Y15*1000*'[1]Résultats courses'!Y$3),0*1)</f>
        <v>0</v>
      </c>
      <c r="T159" s="6">
        <f>IFERROR(MIN(1150,'[1]Résultats courses'!Z$6/'[1]Résultats courses'!Z15*1000*'[1]Résultats courses'!Z$3),0*1)</f>
        <v>0</v>
      </c>
      <c r="U159" s="6">
        <f>IFERROR(MIN(1150,'[1]Résultats courses'!AA$6/'[1]Résultats courses'!AA15*1000*'[1]Résultats courses'!AA$3),0*1)</f>
        <v>0</v>
      </c>
      <c r="V159" s="6">
        <f>IFERROR(MIN(1150,'[1]Résultats courses'!AB$6/'[1]Résultats courses'!AB15*1000*'[1]Résultats courses'!AB$3),0*1)</f>
        <v>0</v>
      </c>
      <c r="W159" s="6">
        <f>IFERROR(MIN(1150,'[1]Résultats courses'!AC$6/'[1]Résultats courses'!AC15*1000*'[1]Résultats courses'!AC$3),0*1)</f>
        <v>0</v>
      </c>
      <c r="X159" s="6">
        <f>IFERROR(MIN(1150,'[1]Résultats courses'!AD$6/'[1]Résultats courses'!AD15*1000*'[1]Résultats courses'!AD$3),0*1)</f>
        <v>0</v>
      </c>
      <c r="Y159" s="6">
        <f>IFERROR(MIN(1150,'[1]Résultats courses'!AE$6/'[1]Résultats courses'!AE15*1000*'[1]Résultats courses'!AE$3),0*1)</f>
        <v>0</v>
      </c>
      <c r="Z159" s="6">
        <f>IFERROR(MIN(1150,'[1]Résultats courses'!AF$6/'[1]Résultats courses'!AF15*1000*'[1]Résultats courses'!AF$3),0*1)</f>
        <v>0</v>
      </c>
      <c r="AA159" s="6">
        <f>IFERROR(MIN(1150,'[1]Résultats courses'!AG$6/'[1]Résultats courses'!AG15*1000*'[1]Résultats courses'!AG$3),0*1)</f>
        <v>0</v>
      </c>
      <c r="AB159" s="6">
        <f>IFERROR(MIN(1150,'[1]Résultats courses'!AH$6/'[1]Résultats courses'!AH15*1000*'[1]Résultats courses'!AH$3),0*1)</f>
        <v>0</v>
      </c>
      <c r="AC159" s="6">
        <f>IFERROR(MIN(1150,'[1]Résultats courses'!AI$6/'[1]Résultats courses'!AI15*1000*'[1]Résultats courses'!AI$3),0*1)</f>
        <v>0</v>
      </c>
      <c r="AD159" s="7">
        <f>IF('[1]Résultats courses'!AJ15="",0*1,'[1]Résultats courses'!AJ15)</f>
        <v>0</v>
      </c>
      <c r="AE159" s="7">
        <f>IF('[1]Résultats courses'!AK15="",0*1,'[1]Résultats courses'!AK15)</f>
        <v>1</v>
      </c>
      <c r="AF159" s="7">
        <f>IF('[1]Résultats courses'!AL15="",0*1,'[1]Résultats courses'!AL15)</f>
        <v>0</v>
      </c>
      <c r="AG159" s="8">
        <f>COUNTIF(C159:AF159,"&gt;0")</f>
        <v>1</v>
      </c>
      <c r="AH159" s="9">
        <f>SUMPRODUCT((C159:AF159)*(C159:AF159&gt;=LARGE(C159:AF159,5)))</f>
        <v>1</v>
      </c>
    </row>
    <row r="160" spans="1:34" x14ac:dyDescent="0.25">
      <c r="A160" s="5" t="str">
        <f>IF('[1]Résultats courses'!C17="","",'[1]Résultats courses'!C17)</f>
        <v xml:space="preserve">Baillieux  Alexandre </v>
      </c>
      <c r="B160" s="5" t="str">
        <f>IF('[1]Résultats courses'!H17="","",'[1]Résultats courses'!H17)</f>
        <v>Jeunes (&lt;19ans)</v>
      </c>
      <c r="C160" s="6">
        <f>IFERROR(MIN(1150,'[1]Résultats courses'!I$6/'[1]Résultats courses'!I17*1000*'[1]Résultats courses'!I$3),0*1)</f>
        <v>0</v>
      </c>
      <c r="D160" s="6">
        <f>IFERROR(MIN(1150,'[1]Résultats courses'!J$6/'[1]Résultats courses'!J17*1000*'[1]Résultats courses'!J$3),0*1)</f>
        <v>0</v>
      </c>
      <c r="E160" s="6">
        <f>IFERROR(MIN(1150,'[1]Résultats courses'!K$6/'[1]Résultats courses'!K17*1000*'[1]Résultats courses'!K$3),0*1)</f>
        <v>0</v>
      </c>
      <c r="F160" s="6">
        <f>IFERROR(MIN(1150,'[1]Résultats courses'!L$6/'[1]Résultats courses'!L17*1000*'[1]Résultats courses'!L$3),0*1)</f>
        <v>0</v>
      </c>
      <c r="G160" s="6">
        <f>IFERROR(MIN(1150,'[1]Résultats courses'!M$6/'[1]Résultats courses'!M17*1000*'[1]Résultats courses'!M$3),0*1)</f>
        <v>0</v>
      </c>
      <c r="H160" s="6">
        <f>IFERROR(MIN(1150,'[1]Résultats courses'!N$6/'[1]Résultats courses'!N17*1000*'[1]Résultats courses'!N$3),0*1)</f>
        <v>0</v>
      </c>
      <c r="I160" s="6">
        <f>IFERROR(MIN(1150,'[1]Résultats courses'!O$6/'[1]Résultats courses'!O17*1000*'[1]Résultats courses'!O$3),0*1)</f>
        <v>0</v>
      </c>
      <c r="J160" s="6">
        <f>IFERROR(MIN(1150,'[1]Résultats courses'!P$6/'[1]Résultats courses'!P17*1000*'[1]Résultats courses'!P$3),0*1)</f>
        <v>0</v>
      </c>
      <c r="K160" s="6">
        <f>IFERROR(MIN(1150,'[1]Résultats courses'!Q$6/'[1]Résultats courses'!Q17*1000*'[1]Résultats courses'!Q$3),0*1)</f>
        <v>0</v>
      </c>
      <c r="L160" s="6">
        <f>IFERROR(MIN(1150,'[1]Résultats courses'!R$6/'[1]Résultats courses'!R17*1000*'[1]Résultats courses'!R$3),0*1)</f>
        <v>0</v>
      </c>
      <c r="M160" s="6">
        <f>IFERROR(MIN(1150,'[1]Résultats courses'!S$6/'[1]Résultats courses'!S17*1000*'[1]Résultats courses'!S$3),0*1)</f>
        <v>0</v>
      </c>
      <c r="N160" s="6">
        <f>IFERROR(MIN(1150,'[1]Résultats courses'!T$6/'[1]Résultats courses'!T17*1000*'[1]Résultats courses'!T$3),0*1)</f>
        <v>0</v>
      </c>
      <c r="O160" s="6">
        <f>IFERROR(MIN(1150,'[1]Résultats courses'!U$6/'[1]Résultats courses'!U17*1000*'[1]Résultats courses'!U$3),0*1)</f>
        <v>0</v>
      </c>
      <c r="P160" s="6">
        <f>IFERROR(MIN(1150,'[1]Résultats courses'!V$6/'[1]Résultats courses'!V17*1000*'[1]Résultats courses'!V$3),0*1)</f>
        <v>0</v>
      </c>
      <c r="Q160" s="6">
        <f>IFERROR(MIN(1150,'[1]Résultats courses'!W$6/'[1]Résultats courses'!W17*1000*'[1]Résultats courses'!W$3),0*1)</f>
        <v>0</v>
      </c>
      <c r="R160" s="6">
        <f>IFERROR(MIN(1150,'[1]Résultats courses'!X$6/'[1]Résultats courses'!X17*1000*'[1]Résultats courses'!X$3),0*1)</f>
        <v>0</v>
      </c>
      <c r="S160" s="6">
        <f>IFERROR(MIN(1150,'[1]Résultats courses'!Y$6/'[1]Résultats courses'!Y17*1000*'[1]Résultats courses'!Y$3),0*1)</f>
        <v>0</v>
      </c>
      <c r="T160" s="6">
        <f>IFERROR(MIN(1150,'[1]Résultats courses'!Z$6/'[1]Résultats courses'!Z17*1000*'[1]Résultats courses'!Z$3),0*1)</f>
        <v>0</v>
      </c>
      <c r="U160" s="6">
        <f>IFERROR(MIN(1150,'[1]Résultats courses'!AA$6/'[1]Résultats courses'!AA17*1000*'[1]Résultats courses'!AA$3),0*1)</f>
        <v>0</v>
      </c>
      <c r="V160" s="6">
        <f>IFERROR(MIN(1150,'[1]Résultats courses'!AB$6/'[1]Résultats courses'!AB17*1000*'[1]Résultats courses'!AB$3),0*1)</f>
        <v>0</v>
      </c>
      <c r="W160" s="6">
        <f>IFERROR(MIN(1150,'[1]Résultats courses'!AC$6/'[1]Résultats courses'!AC17*1000*'[1]Résultats courses'!AC$3),0*1)</f>
        <v>0</v>
      </c>
      <c r="X160" s="6">
        <f>IFERROR(MIN(1150,'[1]Résultats courses'!AD$6/'[1]Résultats courses'!AD17*1000*'[1]Résultats courses'!AD$3),0*1)</f>
        <v>0</v>
      </c>
      <c r="Y160" s="6">
        <f>IFERROR(MIN(1150,'[1]Résultats courses'!AE$6/'[1]Résultats courses'!AE17*1000*'[1]Résultats courses'!AE$3),0*1)</f>
        <v>0</v>
      </c>
      <c r="Z160" s="6">
        <f>IFERROR(MIN(1150,'[1]Résultats courses'!AF$6/'[1]Résultats courses'!AF17*1000*'[1]Résultats courses'!AF$3),0*1)</f>
        <v>0</v>
      </c>
      <c r="AA160" s="6">
        <f>IFERROR(MIN(1150,'[1]Résultats courses'!AG$6/'[1]Résultats courses'!AG17*1000*'[1]Résultats courses'!AG$3),0*1)</f>
        <v>0</v>
      </c>
      <c r="AB160" s="6">
        <f>IFERROR(MIN(1150,'[1]Résultats courses'!AH$6/'[1]Résultats courses'!AH17*1000*'[1]Résultats courses'!AH$3),0*1)</f>
        <v>0</v>
      </c>
      <c r="AC160" s="6">
        <f>IFERROR(MIN(1150,'[1]Résultats courses'!AI$6/'[1]Résultats courses'!AI17*1000*'[1]Résultats courses'!AI$3),0*1)</f>
        <v>0</v>
      </c>
      <c r="AD160" s="7">
        <f>IF('[1]Résultats courses'!AJ17="",0*1,'[1]Résultats courses'!AJ17)</f>
        <v>0</v>
      </c>
      <c r="AE160" s="7">
        <f>IF('[1]Résultats courses'!AK17="",0*1,'[1]Résultats courses'!AK17)</f>
        <v>1</v>
      </c>
      <c r="AF160" s="7">
        <f>IF('[1]Résultats courses'!AL17="",0*1,'[1]Résultats courses'!AL17)</f>
        <v>0</v>
      </c>
      <c r="AG160" s="8">
        <f>COUNTIF(C160:AF160,"&gt;0")</f>
        <v>1</v>
      </c>
      <c r="AH160" s="9">
        <f>SUMPRODUCT((C160:AF160)*(C160:AF160&gt;=LARGE(C160:AF160,5)))</f>
        <v>1</v>
      </c>
    </row>
    <row r="161" spans="1:34" x14ac:dyDescent="0.25">
      <c r="A161" s="5" t="str">
        <f>IF('[1]Résultats courses'!C22="","",'[1]Résultats courses'!C22)</f>
        <v>Bergé Nathan</v>
      </c>
      <c r="B161" s="5" t="str">
        <f>IF('[1]Résultats courses'!H22="","",'[1]Résultats courses'!H22)</f>
        <v>Adultes</v>
      </c>
      <c r="C161" s="6">
        <f>IFERROR(MIN(1150,'[1]Résultats courses'!I$6/'[1]Résultats courses'!I22*1000*'[1]Résultats courses'!I$3),0*1)</f>
        <v>0</v>
      </c>
      <c r="D161" s="6">
        <f>IFERROR(MIN(1150,'[1]Résultats courses'!J$6/'[1]Résultats courses'!J22*1000*'[1]Résultats courses'!J$3),0*1)</f>
        <v>0</v>
      </c>
      <c r="E161" s="6">
        <f>IFERROR(MIN(1150,'[1]Résultats courses'!K$6/'[1]Résultats courses'!K22*1000*'[1]Résultats courses'!K$3),0*1)</f>
        <v>0</v>
      </c>
      <c r="F161" s="6">
        <f>IFERROR(MIN(1150,'[1]Résultats courses'!L$6/'[1]Résultats courses'!L22*1000*'[1]Résultats courses'!L$3),0*1)</f>
        <v>0</v>
      </c>
      <c r="G161" s="6">
        <f>IFERROR(MIN(1150,'[1]Résultats courses'!M$6/'[1]Résultats courses'!M22*1000*'[1]Résultats courses'!M$3),0*1)</f>
        <v>0</v>
      </c>
      <c r="H161" s="6">
        <f>IFERROR(MIN(1150,'[1]Résultats courses'!N$6/'[1]Résultats courses'!N22*1000*'[1]Résultats courses'!N$3),0*1)</f>
        <v>0</v>
      </c>
      <c r="I161" s="6">
        <f>IFERROR(MIN(1150,'[1]Résultats courses'!O$6/'[1]Résultats courses'!O22*1000*'[1]Résultats courses'!O$3),0*1)</f>
        <v>0</v>
      </c>
      <c r="J161" s="6">
        <f>IFERROR(MIN(1150,'[1]Résultats courses'!P$6/'[1]Résultats courses'!P22*1000*'[1]Résultats courses'!P$3),0*1)</f>
        <v>0</v>
      </c>
      <c r="K161" s="6">
        <f>IFERROR(MIN(1150,'[1]Résultats courses'!Q$6/'[1]Résultats courses'!Q22*1000*'[1]Résultats courses'!Q$3),0*1)</f>
        <v>0</v>
      </c>
      <c r="L161" s="6">
        <f>IFERROR(MIN(1150,'[1]Résultats courses'!R$6/'[1]Résultats courses'!R22*1000*'[1]Résultats courses'!R$3),0*1)</f>
        <v>0</v>
      </c>
      <c r="M161" s="6">
        <f>IFERROR(MIN(1150,'[1]Résultats courses'!S$6/'[1]Résultats courses'!S22*1000*'[1]Résultats courses'!S$3),0*1)</f>
        <v>0</v>
      </c>
      <c r="N161" s="6">
        <f>IFERROR(MIN(1150,'[1]Résultats courses'!T$6/'[1]Résultats courses'!T22*1000*'[1]Résultats courses'!T$3),0*1)</f>
        <v>0</v>
      </c>
      <c r="O161" s="6">
        <f>IFERROR(MIN(1150,'[1]Résultats courses'!U$6/'[1]Résultats courses'!U22*1000*'[1]Résultats courses'!U$3),0*1)</f>
        <v>0</v>
      </c>
      <c r="P161" s="6">
        <f>IFERROR(MIN(1150,'[1]Résultats courses'!V$6/'[1]Résultats courses'!V22*1000*'[1]Résultats courses'!V$3),0*1)</f>
        <v>0</v>
      </c>
      <c r="Q161" s="6">
        <f>IFERROR(MIN(1150,'[1]Résultats courses'!W$6/'[1]Résultats courses'!W22*1000*'[1]Résultats courses'!W$3),0*1)</f>
        <v>0</v>
      </c>
      <c r="R161" s="6">
        <f>IFERROR(MIN(1150,'[1]Résultats courses'!X$6/'[1]Résultats courses'!X22*1000*'[1]Résultats courses'!X$3),0*1)</f>
        <v>0</v>
      </c>
      <c r="S161" s="6">
        <f>IFERROR(MIN(1150,'[1]Résultats courses'!Y$6/'[1]Résultats courses'!Y22*1000*'[1]Résultats courses'!Y$3),0*1)</f>
        <v>0</v>
      </c>
      <c r="T161" s="6">
        <f>IFERROR(MIN(1150,'[1]Résultats courses'!Z$6/'[1]Résultats courses'!Z22*1000*'[1]Résultats courses'!Z$3),0*1)</f>
        <v>0</v>
      </c>
      <c r="U161" s="6">
        <f>IFERROR(MIN(1150,'[1]Résultats courses'!AA$6/'[1]Résultats courses'!AA22*1000*'[1]Résultats courses'!AA$3),0*1)</f>
        <v>0</v>
      </c>
      <c r="V161" s="6">
        <f>IFERROR(MIN(1150,'[1]Résultats courses'!AB$6/'[1]Résultats courses'!AB22*1000*'[1]Résultats courses'!AB$3),0*1)</f>
        <v>0</v>
      </c>
      <c r="W161" s="6">
        <f>IFERROR(MIN(1150,'[1]Résultats courses'!AC$6/'[1]Résultats courses'!AC22*1000*'[1]Résultats courses'!AC$3),0*1)</f>
        <v>0</v>
      </c>
      <c r="X161" s="6">
        <f>IFERROR(MIN(1150,'[1]Résultats courses'!AD$6/'[1]Résultats courses'!AD22*1000*'[1]Résultats courses'!AD$3),0*1)</f>
        <v>0</v>
      </c>
      <c r="Y161" s="6">
        <f>IFERROR(MIN(1150,'[1]Résultats courses'!AE$6/'[1]Résultats courses'!AE22*1000*'[1]Résultats courses'!AE$3),0*1)</f>
        <v>0</v>
      </c>
      <c r="Z161" s="6">
        <f>IFERROR(MIN(1150,'[1]Résultats courses'!AF$6/'[1]Résultats courses'!AF22*1000*'[1]Résultats courses'!AF$3),0*1)</f>
        <v>0</v>
      </c>
      <c r="AA161" s="6">
        <f>IFERROR(MIN(1150,'[1]Résultats courses'!AG$6/'[1]Résultats courses'!AG22*1000*'[1]Résultats courses'!AG$3),0*1)</f>
        <v>0</v>
      </c>
      <c r="AB161" s="6">
        <f>IFERROR(MIN(1150,'[1]Résultats courses'!AH$6/'[1]Résultats courses'!AH22*1000*'[1]Résultats courses'!AH$3),0*1)</f>
        <v>0</v>
      </c>
      <c r="AC161" s="6">
        <f>IFERROR(MIN(1150,'[1]Résultats courses'!AI$6/'[1]Résultats courses'!AI22*1000*'[1]Résultats courses'!AI$3),0*1)</f>
        <v>0</v>
      </c>
      <c r="AD161" s="7">
        <f>IF('[1]Résultats courses'!AJ22="",0*1,'[1]Résultats courses'!AJ22)</f>
        <v>0</v>
      </c>
      <c r="AE161" s="7">
        <f>IF('[1]Résultats courses'!AK22="",0*1,'[1]Résultats courses'!AK22)</f>
        <v>1</v>
      </c>
      <c r="AF161" s="7">
        <f>IF('[1]Résultats courses'!AL22="",0*1,'[1]Résultats courses'!AL22)</f>
        <v>0</v>
      </c>
      <c r="AG161" s="8">
        <f>COUNTIF(C161:AF161,"&gt;0")</f>
        <v>1</v>
      </c>
      <c r="AH161" s="9">
        <f>SUMPRODUCT((C161:AF161)*(C161:AF161&gt;=LARGE(C161:AF161,5)))</f>
        <v>1</v>
      </c>
    </row>
    <row r="162" spans="1:34" x14ac:dyDescent="0.25">
      <c r="A162" s="5" t="str">
        <f>IF('[1]Résultats courses'!C24="","",'[1]Résultats courses'!C24)</f>
        <v>Bersini Louis</v>
      </c>
      <c r="B162" s="5" t="str">
        <f>IF('[1]Résultats courses'!H24="","",'[1]Résultats courses'!H24)</f>
        <v>Adultes</v>
      </c>
      <c r="C162" s="6">
        <f>IFERROR(MIN(1150,'[1]Résultats courses'!I$6/'[1]Résultats courses'!I24*1000*'[1]Résultats courses'!I$3),0*1)</f>
        <v>0</v>
      </c>
      <c r="D162" s="6">
        <f>IFERROR(MIN(1150,'[1]Résultats courses'!J$6/'[1]Résultats courses'!J24*1000*'[1]Résultats courses'!J$3),0*1)</f>
        <v>0</v>
      </c>
      <c r="E162" s="6">
        <f>IFERROR(MIN(1150,'[1]Résultats courses'!K$6/'[1]Résultats courses'!K24*1000*'[1]Résultats courses'!K$3),0*1)</f>
        <v>0</v>
      </c>
      <c r="F162" s="6">
        <f>IFERROR(MIN(1150,'[1]Résultats courses'!L$6/'[1]Résultats courses'!L24*1000*'[1]Résultats courses'!L$3),0*1)</f>
        <v>0</v>
      </c>
      <c r="G162" s="6">
        <f>IFERROR(MIN(1150,'[1]Résultats courses'!M$6/'[1]Résultats courses'!M24*1000*'[1]Résultats courses'!M$3),0*1)</f>
        <v>0</v>
      </c>
      <c r="H162" s="6">
        <f>IFERROR(MIN(1150,'[1]Résultats courses'!N$6/'[1]Résultats courses'!N24*1000*'[1]Résultats courses'!N$3),0*1)</f>
        <v>0</v>
      </c>
      <c r="I162" s="6">
        <f>IFERROR(MIN(1150,'[1]Résultats courses'!O$6/'[1]Résultats courses'!O24*1000*'[1]Résultats courses'!O$3),0*1)</f>
        <v>0</v>
      </c>
      <c r="J162" s="6">
        <f>IFERROR(MIN(1150,'[1]Résultats courses'!P$6/'[1]Résultats courses'!P24*1000*'[1]Résultats courses'!P$3),0*1)</f>
        <v>0</v>
      </c>
      <c r="K162" s="6">
        <f>IFERROR(MIN(1150,'[1]Résultats courses'!Q$6/'[1]Résultats courses'!Q24*1000*'[1]Résultats courses'!Q$3),0*1)</f>
        <v>0</v>
      </c>
      <c r="L162" s="6">
        <f>IFERROR(MIN(1150,'[1]Résultats courses'!R$6/'[1]Résultats courses'!R24*1000*'[1]Résultats courses'!R$3),0*1)</f>
        <v>0</v>
      </c>
      <c r="M162" s="6">
        <f>IFERROR(MIN(1150,'[1]Résultats courses'!S$6/'[1]Résultats courses'!S24*1000*'[1]Résultats courses'!S$3),0*1)</f>
        <v>0</v>
      </c>
      <c r="N162" s="6">
        <f>IFERROR(MIN(1150,'[1]Résultats courses'!T$6/'[1]Résultats courses'!T24*1000*'[1]Résultats courses'!T$3),0*1)</f>
        <v>0</v>
      </c>
      <c r="O162" s="6">
        <f>IFERROR(MIN(1150,'[1]Résultats courses'!U$6/'[1]Résultats courses'!U24*1000*'[1]Résultats courses'!U$3),0*1)</f>
        <v>0</v>
      </c>
      <c r="P162" s="6">
        <f>IFERROR(MIN(1150,'[1]Résultats courses'!V$6/'[1]Résultats courses'!V24*1000*'[1]Résultats courses'!V$3),0*1)</f>
        <v>0</v>
      </c>
      <c r="Q162" s="6">
        <f>IFERROR(MIN(1150,'[1]Résultats courses'!W$6/'[1]Résultats courses'!W24*1000*'[1]Résultats courses'!W$3),0*1)</f>
        <v>0</v>
      </c>
      <c r="R162" s="6">
        <f>IFERROR(MIN(1150,'[1]Résultats courses'!X$6/'[1]Résultats courses'!X24*1000*'[1]Résultats courses'!X$3),0*1)</f>
        <v>0</v>
      </c>
      <c r="S162" s="6">
        <f>IFERROR(MIN(1150,'[1]Résultats courses'!Y$6/'[1]Résultats courses'!Y24*1000*'[1]Résultats courses'!Y$3),0*1)</f>
        <v>0</v>
      </c>
      <c r="T162" s="6">
        <f>IFERROR(MIN(1150,'[1]Résultats courses'!Z$6/'[1]Résultats courses'!Z24*1000*'[1]Résultats courses'!Z$3),0*1)</f>
        <v>0</v>
      </c>
      <c r="U162" s="6">
        <f>IFERROR(MIN(1150,'[1]Résultats courses'!AA$6/'[1]Résultats courses'!AA24*1000*'[1]Résultats courses'!AA$3),0*1)</f>
        <v>0</v>
      </c>
      <c r="V162" s="6">
        <f>IFERROR(MIN(1150,'[1]Résultats courses'!AB$6/'[1]Résultats courses'!AB24*1000*'[1]Résultats courses'!AB$3),0*1)</f>
        <v>0</v>
      </c>
      <c r="W162" s="6">
        <f>IFERROR(MIN(1150,'[1]Résultats courses'!AC$6/'[1]Résultats courses'!AC24*1000*'[1]Résultats courses'!AC$3),0*1)</f>
        <v>0</v>
      </c>
      <c r="X162" s="6">
        <f>IFERROR(MIN(1150,'[1]Résultats courses'!AD$6/'[1]Résultats courses'!AD24*1000*'[1]Résultats courses'!AD$3),0*1)</f>
        <v>0</v>
      </c>
      <c r="Y162" s="6">
        <f>IFERROR(MIN(1150,'[1]Résultats courses'!AE$6/'[1]Résultats courses'!AE24*1000*'[1]Résultats courses'!AE$3),0*1)</f>
        <v>0</v>
      </c>
      <c r="Z162" s="6">
        <f>IFERROR(MIN(1150,'[1]Résultats courses'!AF$6/'[1]Résultats courses'!AF24*1000*'[1]Résultats courses'!AF$3),0*1)</f>
        <v>0</v>
      </c>
      <c r="AA162" s="6">
        <f>IFERROR(MIN(1150,'[1]Résultats courses'!AG$6/'[1]Résultats courses'!AG24*1000*'[1]Résultats courses'!AG$3),0*1)</f>
        <v>0</v>
      </c>
      <c r="AB162" s="6">
        <f>IFERROR(MIN(1150,'[1]Résultats courses'!AH$6/'[1]Résultats courses'!AH24*1000*'[1]Résultats courses'!AH$3),0*1)</f>
        <v>0</v>
      </c>
      <c r="AC162" s="6">
        <f>IFERROR(MIN(1150,'[1]Résultats courses'!AI$6/'[1]Résultats courses'!AI24*1000*'[1]Résultats courses'!AI$3),0*1)</f>
        <v>0</v>
      </c>
      <c r="AD162" s="7">
        <f>IF('[1]Résultats courses'!AJ24="",0*1,'[1]Résultats courses'!AJ24)</f>
        <v>0</v>
      </c>
      <c r="AE162" s="7">
        <f>IF('[1]Résultats courses'!AK24="",0*1,'[1]Résultats courses'!AK24)</f>
        <v>1</v>
      </c>
      <c r="AF162" s="7">
        <f>IF('[1]Résultats courses'!AL24="",0*1,'[1]Résultats courses'!AL24)</f>
        <v>0</v>
      </c>
      <c r="AG162" s="8">
        <f>COUNTIF(C162:AF162,"&gt;0")</f>
        <v>1</v>
      </c>
      <c r="AH162" s="9">
        <f>SUMPRODUCT((C162:AF162)*(C162:AF162&gt;=LARGE(C162:AF162,5)))</f>
        <v>1</v>
      </c>
    </row>
    <row r="163" spans="1:34" x14ac:dyDescent="0.25">
      <c r="A163" s="5" t="str">
        <f>IF('[1]Résultats courses'!C25="","",'[1]Résultats courses'!C25)</f>
        <v>Beuls Laura</v>
      </c>
      <c r="B163" s="5" t="str">
        <f>IF('[1]Résultats courses'!H25="","",'[1]Résultats courses'!H25)</f>
        <v>Adultes</v>
      </c>
      <c r="C163" s="6">
        <f>IFERROR(MIN(1150,'[1]Résultats courses'!I$6/'[1]Résultats courses'!I25*1000*'[1]Résultats courses'!I$3),0*1)</f>
        <v>0</v>
      </c>
      <c r="D163" s="6">
        <f>IFERROR(MIN(1150,'[1]Résultats courses'!J$6/'[1]Résultats courses'!J25*1000*'[1]Résultats courses'!J$3),0*1)</f>
        <v>0</v>
      </c>
      <c r="E163" s="6">
        <f>IFERROR(MIN(1150,'[1]Résultats courses'!K$6/'[1]Résultats courses'!K25*1000*'[1]Résultats courses'!K$3),0*1)</f>
        <v>0</v>
      </c>
      <c r="F163" s="6">
        <f>IFERROR(MIN(1150,'[1]Résultats courses'!L$6/'[1]Résultats courses'!L25*1000*'[1]Résultats courses'!L$3),0*1)</f>
        <v>0</v>
      </c>
      <c r="G163" s="6">
        <f>IFERROR(MIN(1150,'[1]Résultats courses'!M$6/'[1]Résultats courses'!M25*1000*'[1]Résultats courses'!M$3),0*1)</f>
        <v>0</v>
      </c>
      <c r="H163" s="6">
        <f>IFERROR(MIN(1150,'[1]Résultats courses'!N$6/'[1]Résultats courses'!N25*1000*'[1]Résultats courses'!N$3),0*1)</f>
        <v>0</v>
      </c>
      <c r="I163" s="6">
        <f>IFERROR(MIN(1150,'[1]Résultats courses'!O$6/'[1]Résultats courses'!O25*1000*'[1]Résultats courses'!O$3),0*1)</f>
        <v>0</v>
      </c>
      <c r="J163" s="6">
        <f>IFERROR(MIN(1150,'[1]Résultats courses'!P$6/'[1]Résultats courses'!P25*1000*'[1]Résultats courses'!P$3),0*1)</f>
        <v>0</v>
      </c>
      <c r="K163" s="6">
        <f>IFERROR(MIN(1150,'[1]Résultats courses'!Q$6/'[1]Résultats courses'!Q25*1000*'[1]Résultats courses'!Q$3),0*1)</f>
        <v>0</v>
      </c>
      <c r="L163" s="6">
        <f>IFERROR(MIN(1150,'[1]Résultats courses'!R$6/'[1]Résultats courses'!R25*1000*'[1]Résultats courses'!R$3),0*1)</f>
        <v>0</v>
      </c>
      <c r="M163" s="6">
        <f>IFERROR(MIN(1150,'[1]Résultats courses'!S$6/'[1]Résultats courses'!S25*1000*'[1]Résultats courses'!S$3),0*1)</f>
        <v>0</v>
      </c>
      <c r="N163" s="6">
        <f>IFERROR(MIN(1150,'[1]Résultats courses'!T$6/'[1]Résultats courses'!T25*1000*'[1]Résultats courses'!T$3),0*1)</f>
        <v>0</v>
      </c>
      <c r="O163" s="6">
        <f>IFERROR(MIN(1150,'[1]Résultats courses'!U$6/'[1]Résultats courses'!U25*1000*'[1]Résultats courses'!U$3),0*1)</f>
        <v>0</v>
      </c>
      <c r="P163" s="6">
        <f>IFERROR(MIN(1150,'[1]Résultats courses'!V$6/'[1]Résultats courses'!V25*1000*'[1]Résultats courses'!V$3),0*1)</f>
        <v>0</v>
      </c>
      <c r="Q163" s="6">
        <f>IFERROR(MIN(1150,'[1]Résultats courses'!W$6/'[1]Résultats courses'!W25*1000*'[1]Résultats courses'!W$3),0*1)</f>
        <v>0</v>
      </c>
      <c r="R163" s="6">
        <f>IFERROR(MIN(1150,'[1]Résultats courses'!X$6/'[1]Résultats courses'!X25*1000*'[1]Résultats courses'!X$3),0*1)</f>
        <v>0</v>
      </c>
      <c r="S163" s="6">
        <f>IFERROR(MIN(1150,'[1]Résultats courses'!Y$6/'[1]Résultats courses'!Y25*1000*'[1]Résultats courses'!Y$3),0*1)</f>
        <v>0</v>
      </c>
      <c r="T163" s="6">
        <f>IFERROR(MIN(1150,'[1]Résultats courses'!Z$6/'[1]Résultats courses'!Z25*1000*'[1]Résultats courses'!Z$3),0*1)</f>
        <v>0</v>
      </c>
      <c r="U163" s="6">
        <f>IFERROR(MIN(1150,'[1]Résultats courses'!AA$6/'[1]Résultats courses'!AA25*1000*'[1]Résultats courses'!AA$3),0*1)</f>
        <v>0</v>
      </c>
      <c r="V163" s="6">
        <f>IFERROR(MIN(1150,'[1]Résultats courses'!AB$6/'[1]Résultats courses'!AB25*1000*'[1]Résultats courses'!AB$3),0*1)</f>
        <v>0</v>
      </c>
      <c r="W163" s="6">
        <f>IFERROR(MIN(1150,'[1]Résultats courses'!AC$6/'[1]Résultats courses'!AC25*1000*'[1]Résultats courses'!AC$3),0*1)</f>
        <v>0</v>
      </c>
      <c r="X163" s="6">
        <f>IFERROR(MIN(1150,'[1]Résultats courses'!AD$6/'[1]Résultats courses'!AD25*1000*'[1]Résultats courses'!AD$3),0*1)</f>
        <v>0</v>
      </c>
      <c r="Y163" s="6">
        <f>IFERROR(MIN(1150,'[1]Résultats courses'!AE$6/'[1]Résultats courses'!AE25*1000*'[1]Résultats courses'!AE$3),0*1)</f>
        <v>0</v>
      </c>
      <c r="Z163" s="6">
        <f>IFERROR(MIN(1150,'[1]Résultats courses'!AF$6/'[1]Résultats courses'!AF25*1000*'[1]Résultats courses'!AF$3),0*1)</f>
        <v>0</v>
      </c>
      <c r="AA163" s="6">
        <f>IFERROR(MIN(1150,'[1]Résultats courses'!AG$6/'[1]Résultats courses'!AG25*1000*'[1]Résultats courses'!AG$3),0*1)</f>
        <v>0</v>
      </c>
      <c r="AB163" s="6">
        <f>IFERROR(MIN(1150,'[1]Résultats courses'!AH$6/'[1]Résultats courses'!AH25*1000*'[1]Résultats courses'!AH$3),0*1)</f>
        <v>0</v>
      </c>
      <c r="AC163" s="6">
        <f>IFERROR(MIN(1150,'[1]Résultats courses'!AI$6/'[1]Résultats courses'!AI25*1000*'[1]Résultats courses'!AI$3),0*1)</f>
        <v>0</v>
      </c>
      <c r="AD163" s="7">
        <f>IF('[1]Résultats courses'!AJ25="",0*1,'[1]Résultats courses'!AJ25)</f>
        <v>0</v>
      </c>
      <c r="AE163" s="7">
        <f>IF('[1]Résultats courses'!AK25="",0*1,'[1]Résultats courses'!AK25)</f>
        <v>1</v>
      </c>
      <c r="AF163" s="7">
        <f>IF('[1]Résultats courses'!AL25="",0*1,'[1]Résultats courses'!AL25)</f>
        <v>0</v>
      </c>
      <c r="AG163" s="8">
        <f>COUNTIF(C163:AF163,"&gt;0")</f>
        <v>1</v>
      </c>
      <c r="AH163" s="9">
        <f>SUMPRODUCT((C163:AF163)*(C163:AF163&gt;=LARGE(C163:AF163,5)))</f>
        <v>1</v>
      </c>
    </row>
    <row r="164" spans="1:34" x14ac:dyDescent="0.25">
      <c r="A164" s="5" t="str">
        <f>IF('[1]Résultats courses'!C27="","",'[1]Résultats courses'!C27)</f>
        <v>Billiet Anthony</v>
      </c>
      <c r="B164" s="5" t="str">
        <f>IF('[1]Résultats courses'!H27="","",'[1]Résultats courses'!H27)</f>
        <v>Adultes</v>
      </c>
      <c r="C164" s="6">
        <f>IFERROR(MIN(1150,'[1]Résultats courses'!I$6/'[1]Résultats courses'!I27*1000*'[1]Résultats courses'!I$3),0*1)</f>
        <v>0</v>
      </c>
      <c r="D164" s="6">
        <f>IFERROR(MIN(1150,'[1]Résultats courses'!J$6/'[1]Résultats courses'!J27*1000*'[1]Résultats courses'!J$3),0*1)</f>
        <v>0</v>
      </c>
      <c r="E164" s="6">
        <f>IFERROR(MIN(1150,'[1]Résultats courses'!K$6/'[1]Résultats courses'!K27*1000*'[1]Résultats courses'!K$3),0*1)</f>
        <v>0</v>
      </c>
      <c r="F164" s="6">
        <f>IFERROR(MIN(1150,'[1]Résultats courses'!L$6/'[1]Résultats courses'!L27*1000*'[1]Résultats courses'!L$3),0*1)</f>
        <v>0</v>
      </c>
      <c r="G164" s="6">
        <f>IFERROR(MIN(1150,'[1]Résultats courses'!M$6/'[1]Résultats courses'!M27*1000*'[1]Résultats courses'!M$3),0*1)</f>
        <v>0</v>
      </c>
      <c r="H164" s="6">
        <f>IFERROR(MIN(1150,'[1]Résultats courses'!N$6/'[1]Résultats courses'!N27*1000*'[1]Résultats courses'!N$3),0*1)</f>
        <v>0</v>
      </c>
      <c r="I164" s="6">
        <f>IFERROR(MIN(1150,'[1]Résultats courses'!O$6/'[1]Résultats courses'!O27*1000*'[1]Résultats courses'!O$3),0*1)</f>
        <v>0</v>
      </c>
      <c r="J164" s="6">
        <f>IFERROR(MIN(1150,'[1]Résultats courses'!P$6/'[1]Résultats courses'!P27*1000*'[1]Résultats courses'!P$3),0*1)</f>
        <v>0</v>
      </c>
      <c r="K164" s="6">
        <f>IFERROR(MIN(1150,'[1]Résultats courses'!Q$6/'[1]Résultats courses'!Q27*1000*'[1]Résultats courses'!Q$3),0*1)</f>
        <v>0</v>
      </c>
      <c r="L164" s="6">
        <f>IFERROR(MIN(1150,'[1]Résultats courses'!R$6/'[1]Résultats courses'!R27*1000*'[1]Résultats courses'!R$3),0*1)</f>
        <v>0</v>
      </c>
      <c r="M164" s="6">
        <f>IFERROR(MIN(1150,'[1]Résultats courses'!S$6/'[1]Résultats courses'!S27*1000*'[1]Résultats courses'!S$3),0*1)</f>
        <v>0</v>
      </c>
      <c r="N164" s="6">
        <f>IFERROR(MIN(1150,'[1]Résultats courses'!T$6/'[1]Résultats courses'!T27*1000*'[1]Résultats courses'!T$3),0*1)</f>
        <v>0</v>
      </c>
      <c r="O164" s="6">
        <f>IFERROR(MIN(1150,'[1]Résultats courses'!U$6/'[1]Résultats courses'!U27*1000*'[1]Résultats courses'!U$3),0*1)</f>
        <v>0</v>
      </c>
      <c r="P164" s="6">
        <f>IFERROR(MIN(1150,'[1]Résultats courses'!V$6/'[1]Résultats courses'!V27*1000*'[1]Résultats courses'!V$3),0*1)</f>
        <v>0</v>
      </c>
      <c r="Q164" s="6">
        <f>IFERROR(MIN(1150,'[1]Résultats courses'!W$6/'[1]Résultats courses'!W27*1000*'[1]Résultats courses'!W$3),0*1)</f>
        <v>0</v>
      </c>
      <c r="R164" s="6">
        <f>IFERROR(MIN(1150,'[1]Résultats courses'!X$6/'[1]Résultats courses'!X27*1000*'[1]Résultats courses'!X$3),0*1)</f>
        <v>0</v>
      </c>
      <c r="S164" s="6">
        <f>IFERROR(MIN(1150,'[1]Résultats courses'!Y$6/'[1]Résultats courses'!Y27*1000*'[1]Résultats courses'!Y$3),0*1)</f>
        <v>0</v>
      </c>
      <c r="T164" s="6">
        <f>IFERROR(MIN(1150,'[1]Résultats courses'!Z$6/'[1]Résultats courses'!Z27*1000*'[1]Résultats courses'!Z$3),0*1)</f>
        <v>0</v>
      </c>
      <c r="U164" s="6">
        <f>IFERROR(MIN(1150,'[1]Résultats courses'!AA$6/'[1]Résultats courses'!AA27*1000*'[1]Résultats courses'!AA$3),0*1)</f>
        <v>0</v>
      </c>
      <c r="V164" s="6">
        <f>IFERROR(MIN(1150,'[1]Résultats courses'!AB$6/'[1]Résultats courses'!AB27*1000*'[1]Résultats courses'!AB$3),0*1)</f>
        <v>0</v>
      </c>
      <c r="W164" s="6">
        <f>IFERROR(MIN(1150,'[1]Résultats courses'!AC$6/'[1]Résultats courses'!AC27*1000*'[1]Résultats courses'!AC$3),0*1)</f>
        <v>0</v>
      </c>
      <c r="X164" s="6">
        <f>IFERROR(MIN(1150,'[1]Résultats courses'!AD$6/'[1]Résultats courses'!AD27*1000*'[1]Résultats courses'!AD$3),0*1)</f>
        <v>0</v>
      </c>
      <c r="Y164" s="6">
        <f>IFERROR(MIN(1150,'[1]Résultats courses'!AE$6/'[1]Résultats courses'!AE27*1000*'[1]Résultats courses'!AE$3),0*1)</f>
        <v>0</v>
      </c>
      <c r="Z164" s="6">
        <f>IFERROR(MIN(1150,'[1]Résultats courses'!AF$6/'[1]Résultats courses'!AF27*1000*'[1]Résultats courses'!AF$3),0*1)</f>
        <v>0</v>
      </c>
      <c r="AA164" s="6">
        <f>IFERROR(MIN(1150,'[1]Résultats courses'!AG$6/'[1]Résultats courses'!AG27*1000*'[1]Résultats courses'!AG$3),0*1)</f>
        <v>0</v>
      </c>
      <c r="AB164" s="6">
        <f>IFERROR(MIN(1150,'[1]Résultats courses'!AH$6/'[1]Résultats courses'!AH27*1000*'[1]Résultats courses'!AH$3),0*1)</f>
        <v>0</v>
      </c>
      <c r="AC164" s="6">
        <f>IFERROR(MIN(1150,'[1]Résultats courses'!AI$6/'[1]Résultats courses'!AI27*1000*'[1]Résultats courses'!AI$3),0*1)</f>
        <v>0</v>
      </c>
      <c r="AD164" s="7">
        <f>IF('[1]Résultats courses'!AJ27="",0*1,'[1]Résultats courses'!AJ27)</f>
        <v>0</v>
      </c>
      <c r="AE164" s="7">
        <f>IF('[1]Résultats courses'!AK27="",0*1,'[1]Résultats courses'!AK27)</f>
        <v>1</v>
      </c>
      <c r="AF164" s="7">
        <f>IF('[1]Résultats courses'!AL27="",0*1,'[1]Résultats courses'!AL27)</f>
        <v>0</v>
      </c>
      <c r="AG164" s="8">
        <f>COUNTIF(C164:AF164,"&gt;0")</f>
        <v>1</v>
      </c>
      <c r="AH164" s="9">
        <f>SUMPRODUCT((C164:AF164)*(C164:AF164&gt;=LARGE(C164:AF164,5)))</f>
        <v>1</v>
      </c>
    </row>
    <row r="165" spans="1:34" x14ac:dyDescent="0.25">
      <c r="A165" s="5" t="str">
        <f>IF('[1]Résultats courses'!C30="","",'[1]Résultats courses'!C30)</f>
        <v>Blondel Noé</v>
      </c>
      <c r="B165" s="5" t="str">
        <f>IF('[1]Résultats courses'!H30="","",'[1]Résultats courses'!H30)</f>
        <v>Jeunes (&lt;19ans)</v>
      </c>
      <c r="C165" s="6">
        <f>IFERROR(MIN(1150,'[1]Résultats courses'!I$6/'[1]Résultats courses'!I30*1000*'[1]Résultats courses'!I$3),0*1)</f>
        <v>0</v>
      </c>
      <c r="D165" s="6">
        <f>IFERROR(MIN(1150,'[1]Résultats courses'!J$6/'[1]Résultats courses'!J30*1000*'[1]Résultats courses'!J$3),0*1)</f>
        <v>0</v>
      </c>
      <c r="E165" s="6">
        <f>IFERROR(MIN(1150,'[1]Résultats courses'!K$6/'[1]Résultats courses'!K30*1000*'[1]Résultats courses'!K$3),0*1)</f>
        <v>0</v>
      </c>
      <c r="F165" s="6">
        <f>IFERROR(MIN(1150,'[1]Résultats courses'!L$6/'[1]Résultats courses'!L30*1000*'[1]Résultats courses'!L$3),0*1)</f>
        <v>0</v>
      </c>
      <c r="G165" s="6">
        <f>IFERROR(MIN(1150,'[1]Résultats courses'!M$6/'[1]Résultats courses'!M30*1000*'[1]Résultats courses'!M$3),0*1)</f>
        <v>0</v>
      </c>
      <c r="H165" s="6">
        <f>IFERROR(MIN(1150,'[1]Résultats courses'!N$6/'[1]Résultats courses'!N30*1000*'[1]Résultats courses'!N$3),0*1)</f>
        <v>0</v>
      </c>
      <c r="I165" s="6">
        <f>IFERROR(MIN(1150,'[1]Résultats courses'!O$6/'[1]Résultats courses'!O30*1000*'[1]Résultats courses'!O$3),0*1)</f>
        <v>0</v>
      </c>
      <c r="J165" s="6">
        <f>IFERROR(MIN(1150,'[1]Résultats courses'!P$6/'[1]Résultats courses'!P30*1000*'[1]Résultats courses'!P$3),0*1)</f>
        <v>0</v>
      </c>
      <c r="K165" s="6">
        <f>IFERROR(MIN(1150,'[1]Résultats courses'!Q$6/'[1]Résultats courses'!Q30*1000*'[1]Résultats courses'!Q$3),0*1)</f>
        <v>0</v>
      </c>
      <c r="L165" s="6">
        <f>IFERROR(MIN(1150,'[1]Résultats courses'!R$6/'[1]Résultats courses'!R30*1000*'[1]Résultats courses'!R$3),0*1)</f>
        <v>0</v>
      </c>
      <c r="M165" s="6">
        <f>IFERROR(MIN(1150,'[1]Résultats courses'!S$6/'[1]Résultats courses'!S30*1000*'[1]Résultats courses'!S$3),0*1)</f>
        <v>0</v>
      </c>
      <c r="N165" s="6">
        <f>IFERROR(MIN(1150,'[1]Résultats courses'!T$6/'[1]Résultats courses'!T30*1000*'[1]Résultats courses'!T$3),0*1)</f>
        <v>0</v>
      </c>
      <c r="O165" s="6">
        <f>IFERROR(MIN(1150,'[1]Résultats courses'!U$6/'[1]Résultats courses'!U30*1000*'[1]Résultats courses'!U$3),0*1)</f>
        <v>0</v>
      </c>
      <c r="P165" s="6">
        <f>IFERROR(MIN(1150,'[1]Résultats courses'!V$6/'[1]Résultats courses'!V30*1000*'[1]Résultats courses'!V$3),0*1)</f>
        <v>0</v>
      </c>
      <c r="Q165" s="6">
        <f>IFERROR(MIN(1150,'[1]Résultats courses'!W$6/'[1]Résultats courses'!W30*1000*'[1]Résultats courses'!W$3),0*1)</f>
        <v>0</v>
      </c>
      <c r="R165" s="6">
        <f>IFERROR(MIN(1150,'[1]Résultats courses'!X$6/'[1]Résultats courses'!X30*1000*'[1]Résultats courses'!X$3),0*1)</f>
        <v>0</v>
      </c>
      <c r="S165" s="6">
        <f>IFERROR(MIN(1150,'[1]Résultats courses'!Y$6/'[1]Résultats courses'!Y30*1000*'[1]Résultats courses'!Y$3),0*1)</f>
        <v>0</v>
      </c>
      <c r="T165" s="6">
        <f>IFERROR(MIN(1150,'[1]Résultats courses'!Z$6/'[1]Résultats courses'!Z30*1000*'[1]Résultats courses'!Z$3),0*1)</f>
        <v>0</v>
      </c>
      <c r="U165" s="6">
        <f>IFERROR(MIN(1150,'[1]Résultats courses'!AA$6/'[1]Résultats courses'!AA30*1000*'[1]Résultats courses'!AA$3),0*1)</f>
        <v>0</v>
      </c>
      <c r="V165" s="6">
        <f>IFERROR(MIN(1150,'[1]Résultats courses'!AB$6/'[1]Résultats courses'!AB30*1000*'[1]Résultats courses'!AB$3),0*1)</f>
        <v>0</v>
      </c>
      <c r="W165" s="6">
        <f>IFERROR(MIN(1150,'[1]Résultats courses'!AC$6/'[1]Résultats courses'!AC30*1000*'[1]Résultats courses'!AC$3),0*1)</f>
        <v>0</v>
      </c>
      <c r="X165" s="6">
        <f>IFERROR(MIN(1150,'[1]Résultats courses'!AD$6/'[1]Résultats courses'!AD30*1000*'[1]Résultats courses'!AD$3),0*1)</f>
        <v>0</v>
      </c>
      <c r="Y165" s="6">
        <f>IFERROR(MIN(1150,'[1]Résultats courses'!AE$6/'[1]Résultats courses'!AE30*1000*'[1]Résultats courses'!AE$3),0*1)</f>
        <v>0</v>
      </c>
      <c r="Z165" s="6">
        <f>IFERROR(MIN(1150,'[1]Résultats courses'!AF$6/'[1]Résultats courses'!AF30*1000*'[1]Résultats courses'!AF$3),0*1)</f>
        <v>0</v>
      </c>
      <c r="AA165" s="6">
        <f>IFERROR(MIN(1150,'[1]Résultats courses'!AG$6/'[1]Résultats courses'!AG30*1000*'[1]Résultats courses'!AG$3),0*1)</f>
        <v>0</v>
      </c>
      <c r="AB165" s="6">
        <f>IFERROR(MIN(1150,'[1]Résultats courses'!AH$6/'[1]Résultats courses'!AH30*1000*'[1]Résultats courses'!AH$3),0*1)</f>
        <v>0</v>
      </c>
      <c r="AC165" s="6">
        <f>IFERROR(MIN(1150,'[1]Résultats courses'!AI$6/'[1]Résultats courses'!AI30*1000*'[1]Résultats courses'!AI$3),0*1)</f>
        <v>0</v>
      </c>
      <c r="AD165" s="7">
        <f>IF('[1]Résultats courses'!AJ30="",0*1,'[1]Résultats courses'!AJ30)</f>
        <v>0</v>
      </c>
      <c r="AE165" s="7">
        <f>IF('[1]Résultats courses'!AK30="",0*1,'[1]Résultats courses'!AK30)</f>
        <v>1</v>
      </c>
      <c r="AF165" s="7">
        <f>IF('[1]Résultats courses'!AL30="",0*1,'[1]Résultats courses'!AL30)</f>
        <v>0</v>
      </c>
      <c r="AG165" s="8">
        <f>COUNTIF(C165:AF165,"&gt;0")</f>
        <v>1</v>
      </c>
      <c r="AH165" s="9">
        <f>SUMPRODUCT((C165:AF165)*(C165:AF165&gt;=LARGE(C165:AF165,5)))</f>
        <v>1</v>
      </c>
    </row>
    <row r="166" spans="1:34" x14ac:dyDescent="0.25">
      <c r="A166" s="5" t="str">
        <f>IF('[1]Résultats courses'!C31="","",'[1]Résultats courses'!C31)</f>
        <v>Blondiau Benoit</v>
      </c>
      <c r="B166" s="5" t="str">
        <f>IF('[1]Résultats courses'!H31="","",'[1]Résultats courses'!H31)</f>
        <v>Adultes</v>
      </c>
      <c r="C166" s="6">
        <f>IFERROR(MIN(1150,'[1]Résultats courses'!I$6/'[1]Résultats courses'!I31*1000*'[1]Résultats courses'!I$3),0*1)</f>
        <v>0</v>
      </c>
      <c r="D166" s="6">
        <f>IFERROR(MIN(1150,'[1]Résultats courses'!J$6/'[1]Résultats courses'!J31*1000*'[1]Résultats courses'!J$3),0*1)</f>
        <v>0</v>
      </c>
      <c r="E166" s="6">
        <f>IFERROR(MIN(1150,'[1]Résultats courses'!K$6/'[1]Résultats courses'!K31*1000*'[1]Résultats courses'!K$3),0*1)</f>
        <v>0</v>
      </c>
      <c r="F166" s="6">
        <f>IFERROR(MIN(1150,'[1]Résultats courses'!L$6/'[1]Résultats courses'!L31*1000*'[1]Résultats courses'!L$3),0*1)</f>
        <v>0</v>
      </c>
      <c r="G166" s="6">
        <f>IFERROR(MIN(1150,'[1]Résultats courses'!M$6/'[1]Résultats courses'!M31*1000*'[1]Résultats courses'!M$3),0*1)</f>
        <v>0</v>
      </c>
      <c r="H166" s="6">
        <f>IFERROR(MIN(1150,'[1]Résultats courses'!N$6/'[1]Résultats courses'!N31*1000*'[1]Résultats courses'!N$3),0*1)</f>
        <v>0</v>
      </c>
      <c r="I166" s="6">
        <f>IFERROR(MIN(1150,'[1]Résultats courses'!O$6/'[1]Résultats courses'!O31*1000*'[1]Résultats courses'!O$3),0*1)</f>
        <v>0</v>
      </c>
      <c r="J166" s="6">
        <f>IFERROR(MIN(1150,'[1]Résultats courses'!P$6/'[1]Résultats courses'!P31*1000*'[1]Résultats courses'!P$3),0*1)</f>
        <v>0</v>
      </c>
      <c r="K166" s="6">
        <f>IFERROR(MIN(1150,'[1]Résultats courses'!Q$6/'[1]Résultats courses'!Q31*1000*'[1]Résultats courses'!Q$3),0*1)</f>
        <v>0</v>
      </c>
      <c r="L166" s="6">
        <f>IFERROR(MIN(1150,'[1]Résultats courses'!R$6/'[1]Résultats courses'!R31*1000*'[1]Résultats courses'!R$3),0*1)</f>
        <v>0</v>
      </c>
      <c r="M166" s="6">
        <f>IFERROR(MIN(1150,'[1]Résultats courses'!S$6/'[1]Résultats courses'!S31*1000*'[1]Résultats courses'!S$3),0*1)</f>
        <v>0</v>
      </c>
      <c r="N166" s="6">
        <f>IFERROR(MIN(1150,'[1]Résultats courses'!T$6/'[1]Résultats courses'!T31*1000*'[1]Résultats courses'!T$3),0*1)</f>
        <v>0</v>
      </c>
      <c r="O166" s="6">
        <f>IFERROR(MIN(1150,'[1]Résultats courses'!U$6/'[1]Résultats courses'!U31*1000*'[1]Résultats courses'!U$3),0*1)</f>
        <v>0</v>
      </c>
      <c r="P166" s="6">
        <f>IFERROR(MIN(1150,'[1]Résultats courses'!V$6/'[1]Résultats courses'!V31*1000*'[1]Résultats courses'!V$3),0*1)</f>
        <v>0</v>
      </c>
      <c r="Q166" s="6">
        <f>IFERROR(MIN(1150,'[1]Résultats courses'!W$6/'[1]Résultats courses'!W31*1000*'[1]Résultats courses'!W$3),0*1)</f>
        <v>0</v>
      </c>
      <c r="R166" s="6">
        <f>IFERROR(MIN(1150,'[1]Résultats courses'!X$6/'[1]Résultats courses'!X31*1000*'[1]Résultats courses'!X$3),0*1)</f>
        <v>0</v>
      </c>
      <c r="S166" s="6">
        <f>IFERROR(MIN(1150,'[1]Résultats courses'!Y$6/'[1]Résultats courses'!Y31*1000*'[1]Résultats courses'!Y$3),0*1)</f>
        <v>0</v>
      </c>
      <c r="T166" s="6">
        <f>IFERROR(MIN(1150,'[1]Résultats courses'!Z$6/'[1]Résultats courses'!Z31*1000*'[1]Résultats courses'!Z$3),0*1)</f>
        <v>0</v>
      </c>
      <c r="U166" s="6">
        <f>IFERROR(MIN(1150,'[1]Résultats courses'!AA$6/'[1]Résultats courses'!AA31*1000*'[1]Résultats courses'!AA$3),0*1)</f>
        <v>0</v>
      </c>
      <c r="V166" s="6">
        <f>IFERROR(MIN(1150,'[1]Résultats courses'!AB$6/'[1]Résultats courses'!AB31*1000*'[1]Résultats courses'!AB$3),0*1)</f>
        <v>0</v>
      </c>
      <c r="W166" s="6">
        <f>IFERROR(MIN(1150,'[1]Résultats courses'!AC$6/'[1]Résultats courses'!AC31*1000*'[1]Résultats courses'!AC$3),0*1)</f>
        <v>0</v>
      </c>
      <c r="X166" s="6">
        <f>IFERROR(MIN(1150,'[1]Résultats courses'!AD$6/'[1]Résultats courses'!AD31*1000*'[1]Résultats courses'!AD$3),0*1)</f>
        <v>0</v>
      </c>
      <c r="Y166" s="6">
        <f>IFERROR(MIN(1150,'[1]Résultats courses'!AE$6/'[1]Résultats courses'!AE31*1000*'[1]Résultats courses'!AE$3),0*1)</f>
        <v>0</v>
      </c>
      <c r="Z166" s="6">
        <f>IFERROR(MIN(1150,'[1]Résultats courses'!AF$6/'[1]Résultats courses'!AF31*1000*'[1]Résultats courses'!AF$3),0*1)</f>
        <v>0</v>
      </c>
      <c r="AA166" s="6">
        <f>IFERROR(MIN(1150,'[1]Résultats courses'!AG$6/'[1]Résultats courses'!AG31*1000*'[1]Résultats courses'!AG$3),0*1)</f>
        <v>0</v>
      </c>
      <c r="AB166" s="6">
        <f>IFERROR(MIN(1150,'[1]Résultats courses'!AH$6/'[1]Résultats courses'!AH31*1000*'[1]Résultats courses'!AH$3),0*1)</f>
        <v>0</v>
      </c>
      <c r="AC166" s="6">
        <f>IFERROR(MIN(1150,'[1]Résultats courses'!AI$6/'[1]Résultats courses'!AI31*1000*'[1]Résultats courses'!AI$3),0*1)</f>
        <v>0</v>
      </c>
      <c r="AD166" s="7">
        <f>IF('[1]Résultats courses'!AJ31="",0*1,'[1]Résultats courses'!AJ31)</f>
        <v>0</v>
      </c>
      <c r="AE166" s="7">
        <f>IF('[1]Résultats courses'!AK31="",0*1,'[1]Résultats courses'!AK31)</f>
        <v>1</v>
      </c>
      <c r="AF166" s="7">
        <f>IF('[1]Résultats courses'!AL31="",0*1,'[1]Résultats courses'!AL31)</f>
        <v>0</v>
      </c>
      <c r="AG166" s="8">
        <f>COUNTIF(C166:AF166,"&gt;0")</f>
        <v>1</v>
      </c>
      <c r="AH166" s="9">
        <f>SUMPRODUCT((C166:AF166)*(C166:AF166&gt;=LARGE(C166:AF166,5)))</f>
        <v>1</v>
      </c>
    </row>
    <row r="167" spans="1:34" x14ac:dyDescent="0.25">
      <c r="A167" s="5" t="str">
        <f>IF('[1]Résultats courses'!C32="","",'[1]Résultats courses'!C32)</f>
        <v>Boreux Alexandra</v>
      </c>
      <c r="B167" s="5" t="str">
        <f>IF('[1]Résultats courses'!H32="","",'[1]Résultats courses'!H32)</f>
        <v>Jeunes (&lt;19ans)</v>
      </c>
      <c r="C167" s="6">
        <f>IFERROR(MIN(1150,'[1]Résultats courses'!I$6/'[1]Résultats courses'!I32*1000*'[1]Résultats courses'!I$3),0*1)</f>
        <v>0</v>
      </c>
      <c r="D167" s="6">
        <f>IFERROR(MIN(1150,'[1]Résultats courses'!J$6/'[1]Résultats courses'!J32*1000*'[1]Résultats courses'!J$3),0*1)</f>
        <v>0</v>
      </c>
      <c r="E167" s="6">
        <f>IFERROR(MIN(1150,'[1]Résultats courses'!K$6/'[1]Résultats courses'!K32*1000*'[1]Résultats courses'!K$3),0*1)</f>
        <v>0</v>
      </c>
      <c r="F167" s="6">
        <f>IFERROR(MIN(1150,'[1]Résultats courses'!L$6/'[1]Résultats courses'!L32*1000*'[1]Résultats courses'!L$3),0*1)</f>
        <v>0</v>
      </c>
      <c r="G167" s="6">
        <f>IFERROR(MIN(1150,'[1]Résultats courses'!M$6/'[1]Résultats courses'!M32*1000*'[1]Résultats courses'!M$3),0*1)</f>
        <v>0</v>
      </c>
      <c r="H167" s="6">
        <f>IFERROR(MIN(1150,'[1]Résultats courses'!N$6/'[1]Résultats courses'!N32*1000*'[1]Résultats courses'!N$3),0*1)</f>
        <v>0</v>
      </c>
      <c r="I167" s="6">
        <f>IFERROR(MIN(1150,'[1]Résultats courses'!O$6/'[1]Résultats courses'!O32*1000*'[1]Résultats courses'!O$3),0*1)</f>
        <v>0</v>
      </c>
      <c r="J167" s="6">
        <f>IFERROR(MIN(1150,'[1]Résultats courses'!P$6/'[1]Résultats courses'!P32*1000*'[1]Résultats courses'!P$3),0*1)</f>
        <v>0</v>
      </c>
      <c r="K167" s="6">
        <f>IFERROR(MIN(1150,'[1]Résultats courses'!Q$6/'[1]Résultats courses'!Q32*1000*'[1]Résultats courses'!Q$3),0*1)</f>
        <v>0</v>
      </c>
      <c r="L167" s="6">
        <f>IFERROR(MIN(1150,'[1]Résultats courses'!R$6/'[1]Résultats courses'!R32*1000*'[1]Résultats courses'!R$3),0*1)</f>
        <v>0</v>
      </c>
      <c r="M167" s="6">
        <f>IFERROR(MIN(1150,'[1]Résultats courses'!S$6/'[1]Résultats courses'!S32*1000*'[1]Résultats courses'!S$3),0*1)</f>
        <v>0</v>
      </c>
      <c r="N167" s="6">
        <f>IFERROR(MIN(1150,'[1]Résultats courses'!T$6/'[1]Résultats courses'!T32*1000*'[1]Résultats courses'!T$3),0*1)</f>
        <v>0</v>
      </c>
      <c r="O167" s="6">
        <f>IFERROR(MIN(1150,'[1]Résultats courses'!U$6/'[1]Résultats courses'!U32*1000*'[1]Résultats courses'!U$3),0*1)</f>
        <v>0</v>
      </c>
      <c r="P167" s="6">
        <f>IFERROR(MIN(1150,'[1]Résultats courses'!V$6/'[1]Résultats courses'!V32*1000*'[1]Résultats courses'!V$3),0*1)</f>
        <v>0</v>
      </c>
      <c r="Q167" s="6">
        <f>IFERROR(MIN(1150,'[1]Résultats courses'!W$6/'[1]Résultats courses'!W32*1000*'[1]Résultats courses'!W$3),0*1)</f>
        <v>0</v>
      </c>
      <c r="R167" s="6">
        <f>IFERROR(MIN(1150,'[1]Résultats courses'!X$6/'[1]Résultats courses'!X32*1000*'[1]Résultats courses'!X$3),0*1)</f>
        <v>0</v>
      </c>
      <c r="S167" s="6">
        <f>IFERROR(MIN(1150,'[1]Résultats courses'!Y$6/'[1]Résultats courses'!Y32*1000*'[1]Résultats courses'!Y$3),0*1)</f>
        <v>0</v>
      </c>
      <c r="T167" s="6">
        <f>IFERROR(MIN(1150,'[1]Résultats courses'!Z$6/'[1]Résultats courses'!Z32*1000*'[1]Résultats courses'!Z$3),0*1)</f>
        <v>0</v>
      </c>
      <c r="U167" s="6">
        <f>IFERROR(MIN(1150,'[1]Résultats courses'!AA$6/'[1]Résultats courses'!AA32*1000*'[1]Résultats courses'!AA$3),0*1)</f>
        <v>0</v>
      </c>
      <c r="V167" s="6">
        <f>IFERROR(MIN(1150,'[1]Résultats courses'!AB$6/'[1]Résultats courses'!AB32*1000*'[1]Résultats courses'!AB$3),0*1)</f>
        <v>0</v>
      </c>
      <c r="W167" s="6">
        <f>IFERROR(MIN(1150,'[1]Résultats courses'!AC$6/'[1]Résultats courses'!AC32*1000*'[1]Résultats courses'!AC$3),0*1)</f>
        <v>0</v>
      </c>
      <c r="X167" s="6">
        <f>IFERROR(MIN(1150,'[1]Résultats courses'!AD$6/'[1]Résultats courses'!AD32*1000*'[1]Résultats courses'!AD$3),0*1)</f>
        <v>0</v>
      </c>
      <c r="Y167" s="6">
        <f>IFERROR(MIN(1150,'[1]Résultats courses'!AE$6/'[1]Résultats courses'!AE32*1000*'[1]Résultats courses'!AE$3),0*1)</f>
        <v>0</v>
      </c>
      <c r="Z167" s="6">
        <f>IFERROR(MIN(1150,'[1]Résultats courses'!AF$6/'[1]Résultats courses'!AF32*1000*'[1]Résultats courses'!AF$3),0*1)</f>
        <v>0</v>
      </c>
      <c r="AA167" s="6">
        <f>IFERROR(MIN(1150,'[1]Résultats courses'!AG$6/'[1]Résultats courses'!AG32*1000*'[1]Résultats courses'!AG$3),0*1)</f>
        <v>0</v>
      </c>
      <c r="AB167" s="6">
        <f>IFERROR(MIN(1150,'[1]Résultats courses'!AH$6/'[1]Résultats courses'!AH32*1000*'[1]Résultats courses'!AH$3),0*1)</f>
        <v>0</v>
      </c>
      <c r="AC167" s="6">
        <f>IFERROR(MIN(1150,'[1]Résultats courses'!AI$6/'[1]Résultats courses'!AI32*1000*'[1]Résultats courses'!AI$3),0*1)</f>
        <v>0</v>
      </c>
      <c r="AD167" s="7">
        <f>IF('[1]Résultats courses'!AJ32="",0*1,'[1]Résultats courses'!AJ32)</f>
        <v>0</v>
      </c>
      <c r="AE167" s="7">
        <f>IF('[1]Résultats courses'!AK32="",0*1,'[1]Résultats courses'!AK32)</f>
        <v>1</v>
      </c>
      <c r="AF167" s="7">
        <f>IF('[1]Résultats courses'!AL32="",0*1,'[1]Résultats courses'!AL32)</f>
        <v>0</v>
      </c>
      <c r="AG167" s="8">
        <f>COUNTIF(C167:AF167,"&gt;0")</f>
        <v>1</v>
      </c>
      <c r="AH167" s="9">
        <f>SUMPRODUCT((C167:AF167)*(C167:AF167&gt;=LARGE(C167:AF167,5)))</f>
        <v>1</v>
      </c>
    </row>
    <row r="168" spans="1:34" x14ac:dyDescent="0.25">
      <c r="A168" s="5" t="str">
        <f>IF('[1]Résultats courses'!C33="","",'[1]Résultats courses'!C33)</f>
        <v>Borg Greta</v>
      </c>
      <c r="B168" s="5" t="str">
        <f>IF('[1]Résultats courses'!H33="","",'[1]Résultats courses'!H33)</f>
        <v>Adultes</v>
      </c>
      <c r="C168" s="6">
        <f>IFERROR(MIN(1150,'[1]Résultats courses'!I$6/'[1]Résultats courses'!I33*1000*'[1]Résultats courses'!I$3),0*1)</f>
        <v>0</v>
      </c>
      <c r="D168" s="6">
        <f>IFERROR(MIN(1150,'[1]Résultats courses'!J$6/'[1]Résultats courses'!J33*1000*'[1]Résultats courses'!J$3),0*1)</f>
        <v>0</v>
      </c>
      <c r="E168" s="6">
        <f>IFERROR(MIN(1150,'[1]Résultats courses'!K$6/'[1]Résultats courses'!K33*1000*'[1]Résultats courses'!K$3),0*1)</f>
        <v>0</v>
      </c>
      <c r="F168" s="6">
        <f>IFERROR(MIN(1150,'[1]Résultats courses'!L$6/'[1]Résultats courses'!L33*1000*'[1]Résultats courses'!L$3),0*1)</f>
        <v>0</v>
      </c>
      <c r="G168" s="6">
        <f>IFERROR(MIN(1150,'[1]Résultats courses'!M$6/'[1]Résultats courses'!M33*1000*'[1]Résultats courses'!M$3),0*1)</f>
        <v>0</v>
      </c>
      <c r="H168" s="6">
        <f>IFERROR(MIN(1150,'[1]Résultats courses'!N$6/'[1]Résultats courses'!N33*1000*'[1]Résultats courses'!N$3),0*1)</f>
        <v>0</v>
      </c>
      <c r="I168" s="6">
        <f>IFERROR(MIN(1150,'[1]Résultats courses'!O$6/'[1]Résultats courses'!O33*1000*'[1]Résultats courses'!O$3),0*1)</f>
        <v>0</v>
      </c>
      <c r="J168" s="6">
        <f>IFERROR(MIN(1150,'[1]Résultats courses'!P$6/'[1]Résultats courses'!P33*1000*'[1]Résultats courses'!P$3),0*1)</f>
        <v>0</v>
      </c>
      <c r="K168" s="6">
        <f>IFERROR(MIN(1150,'[1]Résultats courses'!Q$6/'[1]Résultats courses'!Q33*1000*'[1]Résultats courses'!Q$3),0*1)</f>
        <v>0</v>
      </c>
      <c r="L168" s="6">
        <f>IFERROR(MIN(1150,'[1]Résultats courses'!R$6/'[1]Résultats courses'!R33*1000*'[1]Résultats courses'!R$3),0*1)</f>
        <v>0</v>
      </c>
      <c r="M168" s="6">
        <f>IFERROR(MIN(1150,'[1]Résultats courses'!S$6/'[1]Résultats courses'!S33*1000*'[1]Résultats courses'!S$3),0*1)</f>
        <v>0</v>
      </c>
      <c r="N168" s="6">
        <f>IFERROR(MIN(1150,'[1]Résultats courses'!T$6/'[1]Résultats courses'!T33*1000*'[1]Résultats courses'!T$3),0*1)</f>
        <v>0</v>
      </c>
      <c r="O168" s="6">
        <f>IFERROR(MIN(1150,'[1]Résultats courses'!U$6/'[1]Résultats courses'!U33*1000*'[1]Résultats courses'!U$3),0*1)</f>
        <v>0</v>
      </c>
      <c r="P168" s="6">
        <f>IFERROR(MIN(1150,'[1]Résultats courses'!V$6/'[1]Résultats courses'!V33*1000*'[1]Résultats courses'!V$3),0*1)</f>
        <v>0</v>
      </c>
      <c r="Q168" s="6">
        <f>IFERROR(MIN(1150,'[1]Résultats courses'!W$6/'[1]Résultats courses'!W33*1000*'[1]Résultats courses'!W$3),0*1)</f>
        <v>0</v>
      </c>
      <c r="R168" s="6">
        <f>IFERROR(MIN(1150,'[1]Résultats courses'!X$6/'[1]Résultats courses'!X33*1000*'[1]Résultats courses'!X$3),0*1)</f>
        <v>0</v>
      </c>
      <c r="S168" s="6">
        <f>IFERROR(MIN(1150,'[1]Résultats courses'!Y$6/'[1]Résultats courses'!Y33*1000*'[1]Résultats courses'!Y$3),0*1)</f>
        <v>0</v>
      </c>
      <c r="T168" s="6">
        <f>IFERROR(MIN(1150,'[1]Résultats courses'!Z$6/'[1]Résultats courses'!Z33*1000*'[1]Résultats courses'!Z$3),0*1)</f>
        <v>0</v>
      </c>
      <c r="U168" s="6">
        <f>IFERROR(MIN(1150,'[1]Résultats courses'!AA$6/'[1]Résultats courses'!AA33*1000*'[1]Résultats courses'!AA$3),0*1)</f>
        <v>0</v>
      </c>
      <c r="V168" s="6">
        <f>IFERROR(MIN(1150,'[1]Résultats courses'!AB$6/'[1]Résultats courses'!AB33*1000*'[1]Résultats courses'!AB$3),0*1)</f>
        <v>0</v>
      </c>
      <c r="W168" s="6">
        <f>IFERROR(MIN(1150,'[1]Résultats courses'!AC$6/'[1]Résultats courses'!AC33*1000*'[1]Résultats courses'!AC$3),0*1)</f>
        <v>0</v>
      </c>
      <c r="X168" s="6">
        <f>IFERROR(MIN(1150,'[1]Résultats courses'!AD$6/'[1]Résultats courses'!AD33*1000*'[1]Résultats courses'!AD$3),0*1)</f>
        <v>0</v>
      </c>
      <c r="Y168" s="6">
        <f>IFERROR(MIN(1150,'[1]Résultats courses'!AE$6/'[1]Résultats courses'!AE33*1000*'[1]Résultats courses'!AE$3),0*1)</f>
        <v>0</v>
      </c>
      <c r="Z168" s="6">
        <f>IFERROR(MIN(1150,'[1]Résultats courses'!AF$6/'[1]Résultats courses'!AF33*1000*'[1]Résultats courses'!AF$3),0*1)</f>
        <v>0</v>
      </c>
      <c r="AA168" s="6">
        <f>IFERROR(MIN(1150,'[1]Résultats courses'!AG$6/'[1]Résultats courses'!AG33*1000*'[1]Résultats courses'!AG$3),0*1)</f>
        <v>0</v>
      </c>
      <c r="AB168" s="6">
        <f>IFERROR(MIN(1150,'[1]Résultats courses'!AH$6/'[1]Résultats courses'!AH33*1000*'[1]Résultats courses'!AH$3),0*1)</f>
        <v>0</v>
      </c>
      <c r="AC168" s="6">
        <f>IFERROR(MIN(1150,'[1]Résultats courses'!AI$6/'[1]Résultats courses'!AI33*1000*'[1]Résultats courses'!AI$3),0*1)</f>
        <v>0</v>
      </c>
      <c r="AD168" s="7">
        <f>IF('[1]Résultats courses'!AJ33="",0*1,'[1]Résultats courses'!AJ33)</f>
        <v>0</v>
      </c>
      <c r="AE168" s="7">
        <f>IF('[1]Résultats courses'!AK33="",0*1,'[1]Résultats courses'!AK33)</f>
        <v>1</v>
      </c>
      <c r="AF168" s="7">
        <f>IF('[1]Résultats courses'!AL33="",0*1,'[1]Résultats courses'!AL33)</f>
        <v>0</v>
      </c>
      <c r="AG168" s="8">
        <f>COUNTIF(C168:AF168,"&gt;0")</f>
        <v>1</v>
      </c>
      <c r="AH168" s="9">
        <f>SUMPRODUCT((C168:AF168)*(C168:AF168&gt;=LARGE(C168:AF168,5)))</f>
        <v>1</v>
      </c>
    </row>
    <row r="169" spans="1:34" x14ac:dyDescent="0.25">
      <c r="A169" s="5" t="str">
        <f>IF('[1]Résultats courses'!C34="","",'[1]Résultats courses'!C34)</f>
        <v>Boucquey Antoine</v>
      </c>
      <c r="B169" s="5" t="str">
        <f>IF('[1]Résultats courses'!H34="","",'[1]Résultats courses'!H34)</f>
        <v>Adultes</v>
      </c>
      <c r="C169" s="6">
        <f>IFERROR(MIN(1150,'[1]Résultats courses'!I$6/'[1]Résultats courses'!I34*1000*'[1]Résultats courses'!I$3),0*1)</f>
        <v>0</v>
      </c>
      <c r="D169" s="6">
        <f>IFERROR(MIN(1150,'[1]Résultats courses'!J$6/'[1]Résultats courses'!J34*1000*'[1]Résultats courses'!J$3),0*1)</f>
        <v>0</v>
      </c>
      <c r="E169" s="6">
        <f>IFERROR(MIN(1150,'[1]Résultats courses'!K$6/'[1]Résultats courses'!K34*1000*'[1]Résultats courses'!K$3),0*1)</f>
        <v>0</v>
      </c>
      <c r="F169" s="6">
        <f>IFERROR(MIN(1150,'[1]Résultats courses'!L$6/'[1]Résultats courses'!L34*1000*'[1]Résultats courses'!L$3),0*1)</f>
        <v>0</v>
      </c>
      <c r="G169" s="6">
        <f>IFERROR(MIN(1150,'[1]Résultats courses'!M$6/'[1]Résultats courses'!M34*1000*'[1]Résultats courses'!M$3),0*1)</f>
        <v>0</v>
      </c>
      <c r="H169" s="6">
        <f>IFERROR(MIN(1150,'[1]Résultats courses'!N$6/'[1]Résultats courses'!N34*1000*'[1]Résultats courses'!N$3),0*1)</f>
        <v>0</v>
      </c>
      <c r="I169" s="6">
        <f>IFERROR(MIN(1150,'[1]Résultats courses'!O$6/'[1]Résultats courses'!O34*1000*'[1]Résultats courses'!O$3),0*1)</f>
        <v>0</v>
      </c>
      <c r="J169" s="6">
        <f>IFERROR(MIN(1150,'[1]Résultats courses'!P$6/'[1]Résultats courses'!P34*1000*'[1]Résultats courses'!P$3),0*1)</f>
        <v>0</v>
      </c>
      <c r="K169" s="6">
        <f>IFERROR(MIN(1150,'[1]Résultats courses'!Q$6/'[1]Résultats courses'!Q34*1000*'[1]Résultats courses'!Q$3),0*1)</f>
        <v>0</v>
      </c>
      <c r="L169" s="6">
        <f>IFERROR(MIN(1150,'[1]Résultats courses'!R$6/'[1]Résultats courses'!R34*1000*'[1]Résultats courses'!R$3),0*1)</f>
        <v>0</v>
      </c>
      <c r="M169" s="6">
        <f>IFERROR(MIN(1150,'[1]Résultats courses'!S$6/'[1]Résultats courses'!S34*1000*'[1]Résultats courses'!S$3),0*1)</f>
        <v>0</v>
      </c>
      <c r="N169" s="6">
        <f>IFERROR(MIN(1150,'[1]Résultats courses'!T$6/'[1]Résultats courses'!T34*1000*'[1]Résultats courses'!T$3),0*1)</f>
        <v>0</v>
      </c>
      <c r="O169" s="6">
        <f>IFERROR(MIN(1150,'[1]Résultats courses'!U$6/'[1]Résultats courses'!U34*1000*'[1]Résultats courses'!U$3),0*1)</f>
        <v>0</v>
      </c>
      <c r="P169" s="6">
        <f>IFERROR(MIN(1150,'[1]Résultats courses'!V$6/'[1]Résultats courses'!V34*1000*'[1]Résultats courses'!V$3),0*1)</f>
        <v>0</v>
      </c>
      <c r="Q169" s="6">
        <f>IFERROR(MIN(1150,'[1]Résultats courses'!W$6/'[1]Résultats courses'!W34*1000*'[1]Résultats courses'!W$3),0*1)</f>
        <v>0</v>
      </c>
      <c r="R169" s="6">
        <f>IFERROR(MIN(1150,'[1]Résultats courses'!X$6/'[1]Résultats courses'!X34*1000*'[1]Résultats courses'!X$3),0*1)</f>
        <v>0</v>
      </c>
      <c r="S169" s="6">
        <f>IFERROR(MIN(1150,'[1]Résultats courses'!Y$6/'[1]Résultats courses'!Y34*1000*'[1]Résultats courses'!Y$3),0*1)</f>
        <v>0</v>
      </c>
      <c r="T169" s="6">
        <f>IFERROR(MIN(1150,'[1]Résultats courses'!Z$6/'[1]Résultats courses'!Z34*1000*'[1]Résultats courses'!Z$3),0*1)</f>
        <v>0</v>
      </c>
      <c r="U169" s="6">
        <f>IFERROR(MIN(1150,'[1]Résultats courses'!AA$6/'[1]Résultats courses'!AA34*1000*'[1]Résultats courses'!AA$3),0*1)</f>
        <v>0</v>
      </c>
      <c r="V169" s="6">
        <f>IFERROR(MIN(1150,'[1]Résultats courses'!AB$6/'[1]Résultats courses'!AB34*1000*'[1]Résultats courses'!AB$3),0*1)</f>
        <v>0</v>
      </c>
      <c r="W169" s="6">
        <f>IFERROR(MIN(1150,'[1]Résultats courses'!AC$6/'[1]Résultats courses'!AC34*1000*'[1]Résultats courses'!AC$3),0*1)</f>
        <v>0</v>
      </c>
      <c r="X169" s="6">
        <f>IFERROR(MIN(1150,'[1]Résultats courses'!AD$6/'[1]Résultats courses'!AD34*1000*'[1]Résultats courses'!AD$3),0*1)</f>
        <v>0</v>
      </c>
      <c r="Y169" s="6">
        <f>IFERROR(MIN(1150,'[1]Résultats courses'!AE$6/'[1]Résultats courses'!AE34*1000*'[1]Résultats courses'!AE$3),0*1)</f>
        <v>0</v>
      </c>
      <c r="Z169" s="6">
        <f>IFERROR(MIN(1150,'[1]Résultats courses'!AF$6/'[1]Résultats courses'!AF34*1000*'[1]Résultats courses'!AF$3),0*1)</f>
        <v>0</v>
      </c>
      <c r="AA169" s="6">
        <f>IFERROR(MIN(1150,'[1]Résultats courses'!AG$6/'[1]Résultats courses'!AG34*1000*'[1]Résultats courses'!AG$3),0*1)</f>
        <v>0</v>
      </c>
      <c r="AB169" s="6">
        <f>IFERROR(MIN(1150,'[1]Résultats courses'!AH$6/'[1]Résultats courses'!AH34*1000*'[1]Résultats courses'!AH$3),0*1)</f>
        <v>0</v>
      </c>
      <c r="AC169" s="6">
        <f>IFERROR(MIN(1150,'[1]Résultats courses'!AI$6/'[1]Résultats courses'!AI34*1000*'[1]Résultats courses'!AI$3),0*1)</f>
        <v>0</v>
      </c>
      <c r="AD169" s="7">
        <f>IF('[1]Résultats courses'!AJ34="",0*1,'[1]Résultats courses'!AJ34)</f>
        <v>0</v>
      </c>
      <c r="AE169" s="7">
        <f>IF('[1]Résultats courses'!AK34="",0*1,'[1]Résultats courses'!AK34)</f>
        <v>1</v>
      </c>
      <c r="AF169" s="7">
        <f>IF('[1]Résultats courses'!AL34="",0*1,'[1]Résultats courses'!AL34)</f>
        <v>0</v>
      </c>
      <c r="AG169" s="8">
        <f>COUNTIF(C169:AF169,"&gt;0")</f>
        <v>1</v>
      </c>
      <c r="AH169" s="9">
        <f>SUMPRODUCT((C169:AF169)*(C169:AF169&gt;=LARGE(C169:AF169,5)))</f>
        <v>1</v>
      </c>
    </row>
    <row r="170" spans="1:34" x14ac:dyDescent="0.25">
      <c r="A170" s="5" t="str">
        <f>IF('[1]Résultats courses'!C35="","",'[1]Résultats courses'!C35)</f>
        <v>Boucquey Nathan</v>
      </c>
      <c r="B170" s="5" t="str">
        <f>IF('[1]Résultats courses'!H35="","",'[1]Résultats courses'!H35)</f>
        <v>Adultes</v>
      </c>
      <c r="C170" s="6">
        <f>IFERROR(MIN(1150,'[1]Résultats courses'!I$6/'[1]Résultats courses'!I35*1000*'[1]Résultats courses'!I$3),0*1)</f>
        <v>0</v>
      </c>
      <c r="D170" s="6">
        <f>IFERROR(MIN(1150,'[1]Résultats courses'!J$6/'[1]Résultats courses'!J35*1000*'[1]Résultats courses'!J$3),0*1)</f>
        <v>0</v>
      </c>
      <c r="E170" s="6">
        <f>IFERROR(MIN(1150,'[1]Résultats courses'!K$6/'[1]Résultats courses'!K35*1000*'[1]Résultats courses'!K$3),0*1)</f>
        <v>0</v>
      </c>
      <c r="F170" s="6">
        <f>IFERROR(MIN(1150,'[1]Résultats courses'!L$6/'[1]Résultats courses'!L35*1000*'[1]Résultats courses'!L$3),0*1)</f>
        <v>0</v>
      </c>
      <c r="G170" s="6">
        <f>IFERROR(MIN(1150,'[1]Résultats courses'!M$6/'[1]Résultats courses'!M35*1000*'[1]Résultats courses'!M$3),0*1)</f>
        <v>0</v>
      </c>
      <c r="H170" s="6">
        <f>IFERROR(MIN(1150,'[1]Résultats courses'!N$6/'[1]Résultats courses'!N35*1000*'[1]Résultats courses'!N$3),0*1)</f>
        <v>0</v>
      </c>
      <c r="I170" s="6">
        <f>IFERROR(MIN(1150,'[1]Résultats courses'!O$6/'[1]Résultats courses'!O35*1000*'[1]Résultats courses'!O$3),0*1)</f>
        <v>0</v>
      </c>
      <c r="J170" s="6">
        <f>IFERROR(MIN(1150,'[1]Résultats courses'!P$6/'[1]Résultats courses'!P35*1000*'[1]Résultats courses'!P$3),0*1)</f>
        <v>0</v>
      </c>
      <c r="K170" s="6">
        <f>IFERROR(MIN(1150,'[1]Résultats courses'!Q$6/'[1]Résultats courses'!Q35*1000*'[1]Résultats courses'!Q$3),0*1)</f>
        <v>0</v>
      </c>
      <c r="L170" s="6">
        <f>IFERROR(MIN(1150,'[1]Résultats courses'!R$6/'[1]Résultats courses'!R35*1000*'[1]Résultats courses'!R$3),0*1)</f>
        <v>0</v>
      </c>
      <c r="M170" s="6">
        <f>IFERROR(MIN(1150,'[1]Résultats courses'!S$6/'[1]Résultats courses'!S35*1000*'[1]Résultats courses'!S$3),0*1)</f>
        <v>0</v>
      </c>
      <c r="N170" s="6">
        <f>IFERROR(MIN(1150,'[1]Résultats courses'!T$6/'[1]Résultats courses'!T35*1000*'[1]Résultats courses'!T$3),0*1)</f>
        <v>0</v>
      </c>
      <c r="O170" s="6">
        <f>IFERROR(MIN(1150,'[1]Résultats courses'!U$6/'[1]Résultats courses'!U35*1000*'[1]Résultats courses'!U$3),0*1)</f>
        <v>0</v>
      </c>
      <c r="P170" s="6">
        <f>IFERROR(MIN(1150,'[1]Résultats courses'!V$6/'[1]Résultats courses'!V35*1000*'[1]Résultats courses'!V$3),0*1)</f>
        <v>0</v>
      </c>
      <c r="Q170" s="6">
        <f>IFERROR(MIN(1150,'[1]Résultats courses'!W$6/'[1]Résultats courses'!W35*1000*'[1]Résultats courses'!W$3),0*1)</f>
        <v>0</v>
      </c>
      <c r="R170" s="6">
        <f>IFERROR(MIN(1150,'[1]Résultats courses'!X$6/'[1]Résultats courses'!X35*1000*'[1]Résultats courses'!X$3),0*1)</f>
        <v>0</v>
      </c>
      <c r="S170" s="6">
        <f>IFERROR(MIN(1150,'[1]Résultats courses'!Y$6/'[1]Résultats courses'!Y35*1000*'[1]Résultats courses'!Y$3),0*1)</f>
        <v>0</v>
      </c>
      <c r="T170" s="6">
        <f>IFERROR(MIN(1150,'[1]Résultats courses'!Z$6/'[1]Résultats courses'!Z35*1000*'[1]Résultats courses'!Z$3),0*1)</f>
        <v>0</v>
      </c>
      <c r="U170" s="6">
        <f>IFERROR(MIN(1150,'[1]Résultats courses'!AA$6/'[1]Résultats courses'!AA35*1000*'[1]Résultats courses'!AA$3),0*1)</f>
        <v>0</v>
      </c>
      <c r="V170" s="6">
        <f>IFERROR(MIN(1150,'[1]Résultats courses'!AB$6/'[1]Résultats courses'!AB35*1000*'[1]Résultats courses'!AB$3),0*1)</f>
        <v>0</v>
      </c>
      <c r="W170" s="6">
        <f>IFERROR(MIN(1150,'[1]Résultats courses'!AC$6/'[1]Résultats courses'!AC35*1000*'[1]Résultats courses'!AC$3),0*1)</f>
        <v>0</v>
      </c>
      <c r="X170" s="6">
        <f>IFERROR(MIN(1150,'[1]Résultats courses'!AD$6/'[1]Résultats courses'!AD35*1000*'[1]Résultats courses'!AD$3),0*1)</f>
        <v>0</v>
      </c>
      <c r="Y170" s="6">
        <f>IFERROR(MIN(1150,'[1]Résultats courses'!AE$6/'[1]Résultats courses'!AE35*1000*'[1]Résultats courses'!AE$3),0*1)</f>
        <v>0</v>
      </c>
      <c r="Z170" s="6">
        <f>IFERROR(MIN(1150,'[1]Résultats courses'!AF$6/'[1]Résultats courses'!AF35*1000*'[1]Résultats courses'!AF$3),0*1)</f>
        <v>0</v>
      </c>
      <c r="AA170" s="6">
        <f>IFERROR(MIN(1150,'[1]Résultats courses'!AG$6/'[1]Résultats courses'!AG35*1000*'[1]Résultats courses'!AG$3),0*1)</f>
        <v>0</v>
      </c>
      <c r="AB170" s="6">
        <f>IFERROR(MIN(1150,'[1]Résultats courses'!AH$6/'[1]Résultats courses'!AH35*1000*'[1]Résultats courses'!AH$3),0*1)</f>
        <v>0</v>
      </c>
      <c r="AC170" s="6">
        <f>IFERROR(MIN(1150,'[1]Résultats courses'!AI$6/'[1]Résultats courses'!AI35*1000*'[1]Résultats courses'!AI$3),0*1)</f>
        <v>0</v>
      </c>
      <c r="AD170" s="7">
        <f>IF('[1]Résultats courses'!AJ35="",0*1,'[1]Résultats courses'!AJ35)</f>
        <v>0</v>
      </c>
      <c r="AE170" s="7">
        <f>IF('[1]Résultats courses'!AK35="",0*1,'[1]Résultats courses'!AK35)</f>
        <v>1</v>
      </c>
      <c r="AF170" s="7">
        <f>IF('[1]Résultats courses'!AL35="",0*1,'[1]Résultats courses'!AL35)</f>
        <v>0</v>
      </c>
      <c r="AG170" s="8">
        <f>COUNTIF(C170:AF170,"&gt;0")</f>
        <v>1</v>
      </c>
      <c r="AH170" s="9">
        <f>SUMPRODUCT((C170:AF170)*(C170:AF170&gt;=LARGE(C170:AF170,5)))</f>
        <v>1</v>
      </c>
    </row>
    <row r="171" spans="1:34" x14ac:dyDescent="0.25">
      <c r="A171" s="5" t="str">
        <f>IF('[1]Résultats courses'!C37="","",'[1]Résultats courses'!C37)</f>
        <v>Bourgoignie Jim</v>
      </c>
      <c r="B171" s="5" t="str">
        <f>IF('[1]Résultats courses'!H37="","",'[1]Résultats courses'!H37)</f>
        <v>Adultes</v>
      </c>
      <c r="C171" s="6">
        <f>IFERROR(MIN(1150,'[1]Résultats courses'!I$6/'[1]Résultats courses'!I37*1000*'[1]Résultats courses'!I$3),0*1)</f>
        <v>0</v>
      </c>
      <c r="D171" s="6">
        <f>IFERROR(MIN(1150,'[1]Résultats courses'!J$6/'[1]Résultats courses'!J37*1000*'[1]Résultats courses'!J$3),0*1)</f>
        <v>0</v>
      </c>
      <c r="E171" s="6">
        <f>IFERROR(MIN(1150,'[1]Résultats courses'!K$6/'[1]Résultats courses'!K37*1000*'[1]Résultats courses'!K$3),0*1)</f>
        <v>0</v>
      </c>
      <c r="F171" s="6">
        <f>IFERROR(MIN(1150,'[1]Résultats courses'!L$6/'[1]Résultats courses'!L37*1000*'[1]Résultats courses'!L$3),0*1)</f>
        <v>0</v>
      </c>
      <c r="G171" s="6">
        <f>IFERROR(MIN(1150,'[1]Résultats courses'!M$6/'[1]Résultats courses'!M37*1000*'[1]Résultats courses'!M$3),0*1)</f>
        <v>0</v>
      </c>
      <c r="H171" s="6">
        <f>IFERROR(MIN(1150,'[1]Résultats courses'!N$6/'[1]Résultats courses'!N37*1000*'[1]Résultats courses'!N$3),0*1)</f>
        <v>0</v>
      </c>
      <c r="I171" s="6">
        <f>IFERROR(MIN(1150,'[1]Résultats courses'!O$6/'[1]Résultats courses'!O37*1000*'[1]Résultats courses'!O$3),0*1)</f>
        <v>0</v>
      </c>
      <c r="J171" s="6">
        <f>IFERROR(MIN(1150,'[1]Résultats courses'!P$6/'[1]Résultats courses'!P37*1000*'[1]Résultats courses'!P$3),0*1)</f>
        <v>0</v>
      </c>
      <c r="K171" s="6">
        <f>IFERROR(MIN(1150,'[1]Résultats courses'!Q$6/'[1]Résultats courses'!Q37*1000*'[1]Résultats courses'!Q$3),0*1)</f>
        <v>0</v>
      </c>
      <c r="L171" s="6">
        <f>IFERROR(MIN(1150,'[1]Résultats courses'!R$6/'[1]Résultats courses'!R37*1000*'[1]Résultats courses'!R$3),0*1)</f>
        <v>0</v>
      </c>
      <c r="M171" s="6">
        <f>IFERROR(MIN(1150,'[1]Résultats courses'!S$6/'[1]Résultats courses'!S37*1000*'[1]Résultats courses'!S$3),0*1)</f>
        <v>0</v>
      </c>
      <c r="N171" s="6">
        <f>IFERROR(MIN(1150,'[1]Résultats courses'!T$6/'[1]Résultats courses'!T37*1000*'[1]Résultats courses'!T$3),0*1)</f>
        <v>0</v>
      </c>
      <c r="O171" s="6">
        <f>IFERROR(MIN(1150,'[1]Résultats courses'!U$6/'[1]Résultats courses'!U37*1000*'[1]Résultats courses'!U$3),0*1)</f>
        <v>0</v>
      </c>
      <c r="P171" s="6">
        <f>IFERROR(MIN(1150,'[1]Résultats courses'!V$6/'[1]Résultats courses'!V37*1000*'[1]Résultats courses'!V$3),0*1)</f>
        <v>0</v>
      </c>
      <c r="Q171" s="6">
        <f>IFERROR(MIN(1150,'[1]Résultats courses'!W$6/'[1]Résultats courses'!W37*1000*'[1]Résultats courses'!W$3),0*1)</f>
        <v>0</v>
      </c>
      <c r="R171" s="6">
        <f>IFERROR(MIN(1150,'[1]Résultats courses'!X$6/'[1]Résultats courses'!X37*1000*'[1]Résultats courses'!X$3),0*1)</f>
        <v>0</v>
      </c>
      <c r="S171" s="6">
        <f>IFERROR(MIN(1150,'[1]Résultats courses'!Y$6/'[1]Résultats courses'!Y37*1000*'[1]Résultats courses'!Y$3),0*1)</f>
        <v>0</v>
      </c>
      <c r="T171" s="6">
        <f>IFERROR(MIN(1150,'[1]Résultats courses'!Z$6/'[1]Résultats courses'!Z37*1000*'[1]Résultats courses'!Z$3),0*1)</f>
        <v>0</v>
      </c>
      <c r="U171" s="6">
        <f>IFERROR(MIN(1150,'[1]Résultats courses'!AA$6/'[1]Résultats courses'!AA37*1000*'[1]Résultats courses'!AA$3),0*1)</f>
        <v>0</v>
      </c>
      <c r="V171" s="6">
        <f>IFERROR(MIN(1150,'[1]Résultats courses'!AB$6/'[1]Résultats courses'!AB37*1000*'[1]Résultats courses'!AB$3),0*1)</f>
        <v>0</v>
      </c>
      <c r="W171" s="6">
        <f>IFERROR(MIN(1150,'[1]Résultats courses'!AC$6/'[1]Résultats courses'!AC37*1000*'[1]Résultats courses'!AC$3),0*1)</f>
        <v>0</v>
      </c>
      <c r="X171" s="6">
        <f>IFERROR(MIN(1150,'[1]Résultats courses'!AD$6/'[1]Résultats courses'!AD37*1000*'[1]Résultats courses'!AD$3),0*1)</f>
        <v>0</v>
      </c>
      <c r="Y171" s="6">
        <f>IFERROR(MIN(1150,'[1]Résultats courses'!AE$6/'[1]Résultats courses'!AE37*1000*'[1]Résultats courses'!AE$3),0*1)</f>
        <v>0</v>
      </c>
      <c r="Z171" s="6">
        <f>IFERROR(MIN(1150,'[1]Résultats courses'!AF$6/'[1]Résultats courses'!AF37*1000*'[1]Résultats courses'!AF$3),0*1)</f>
        <v>0</v>
      </c>
      <c r="AA171" s="6">
        <f>IFERROR(MIN(1150,'[1]Résultats courses'!AG$6/'[1]Résultats courses'!AG37*1000*'[1]Résultats courses'!AG$3),0*1)</f>
        <v>0</v>
      </c>
      <c r="AB171" s="6">
        <f>IFERROR(MIN(1150,'[1]Résultats courses'!AH$6/'[1]Résultats courses'!AH37*1000*'[1]Résultats courses'!AH$3),0*1)</f>
        <v>0</v>
      </c>
      <c r="AC171" s="6">
        <f>IFERROR(MIN(1150,'[1]Résultats courses'!AI$6/'[1]Résultats courses'!AI37*1000*'[1]Résultats courses'!AI$3),0*1)</f>
        <v>0</v>
      </c>
      <c r="AD171" s="7">
        <f>IF('[1]Résultats courses'!AJ37="",0*1,'[1]Résultats courses'!AJ37)</f>
        <v>0</v>
      </c>
      <c r="AE171" s="7">
        <f>IF('[1]Résultats courses'!AK37="",0*1,'[1]Résultats courses'!AK37)</f>
        <v>1</v>
      </c>
      <c r="AF171" s="7">
        <f>IF('[1]Résultats courses'!AL37="",0*1,'[1]Résultats courses'!AL37)</f>
        <v>0</v>
      </c>
      <c r="AG171" s="8">
        <f>COUNTIF(C171:AF171,"&gt;0")</f>
        <v>1</v>
      </c>
      <c r="AH171" s="9">
        <f>SUMPRODUCT((C171:AF171)*(C171:AF171&gt;=LARGE(C171:AF171,5)))</f>
        <v>1</v>
      </c>
    </row>
    <row r="172" spans="1:34" x14ac:dyDescent="0.25">
      <c r="A172" s="5" t="str">
        <f>IF('[1]Résultats courses'!C38="","",'[1]Résultats courses'!C38)</f>
        <v>Braibant Olivier</v>
      </c>
      <c r="B172" s="5" t="str">
        <f>IF('[1]Résultats courses'!H38="","",'[1]Résultats courses'!H38)</f>
        <v>Adultes</v>
      </c>
      <c r="C172" s="6">
        <f>IFERROR(MIN(1150,'[1]Résultats courses'!I$6/'[1]Résultats courses'!I38*1000*'[1]Résultats courses'!I$3),0*1)</f>
        <v>0</v>
      </c>
      <c r="D172" s="6">
        <f>IFERROR(MIN(1150,'[1]Résultats courses'!J$6/'[1]Résultats courses'!J38*1000*'[1]Résultats courses'!J$3),0*1)</f>
        <v>0</v>
      </c>
      <c r="E172" s="6">
        <f>IFERROR(MIN(1150,'[1]Résultats courses'!K$6/'[1]Résultats courses'!K38*1000*'[1]Résultats courses'!K$3),0*1)</f>
        <v>0</v>
      </c>
      <c r="F172" s="6">
        <f>IFERROR(MIN(1150,'[1]Résultats courses'!L$6/'[1]Résultats courses'!L38*1000*'[1]Résultats courses'!L$3),0*1)</f>
        <v>0</v>
      </c>
      <c r="G172" s="6">
        <f>IFERROR(MIN(1150,'[1]Résultats courses'!M$6/'[1]Résultats courses'!M38*1000*'[1]Résultats courses'!M$3),0*1)</f>
        <v>0</v>
      </c>
      <c r="H172" s="6">
        <f>IFERROR(MIN(1150,'[1]Résultats courses'!N$6/'[1]Résultats courses'!N38*1000*'[1]Résultats courses'!N$3),0*1)</f>
        <v>0</v>
      </c>
      <c r="I172" s="6">
        <f>IFERROR(MIN(1150,'[1]Résultats courses'!O$6/'[1]Résultats courses'!O38*1000*'[1]Résultats courses'!O$3),0*1)</f>
        <v>0</v>
      </c>
      <c r="J172" s="6">
        <f>IFERROR(MIN(1150,'[1]Résultats courses'!P$6/'[1]Résultats courses'!P38*1000*'[1]Résultats courses'!P$3),0*1)</f>
        <v>0</v>
      </c>
      <c r="K172" s="6">
        <f>IFERROR(MIN(1150,'[1]Résultats courses'!Q$6/'[1]Résultats courses'!Q38*1000*'[1]Résultats courses'!Q$3),0*1)</f>
        <v>0</v>
      </c>
      <c r="L172" s="6">
        <f>IFERROR(MIN(1150,'[1]Résultats courses'!R$6/'[1]Résultats courses'!R38*1000*'[1]Résultats courses'!R$3),0*1)</f>
        <v>0</v>
      </c>
      <c r="M172" s="6">
        <f>IFERROR(MIN(1150,'[1]Résultats courses'!S$6/'[1]Résultats courses'!S38*1000*'[1]Résultats courses'!S$3),0*1)</f>
        <v>0</v>
      </c>
      <c r="N172" s="6">
        <f>IFERROR(MIN(1150,'[1]Résultats courses'!T$6/'[1]Résultats courses'!T38*1000*'[1]Résultats courses'!T$3),0*1)</f>
        <v>0</v>
      </c>
      <c r="O172" s="6">
        <f>IFERROR(MIN(1150,'[1]Résultats courses'!U$6/'[1]Résultats courses'!U38*1000*'[1]Résultats courses'!U$3),0*1)</f>
        <v>0</v>
      </c>
      <c r="P172" s="6">
        <f>IFERROR(MIN(1150,'[1]Résultats courses'!V$6/'[1]Résultats courses'!V38*1000*'[1]Résultats courses'!V$3),0*1)</f>
        <v>0</v>
      </c>
      <c r="Q172" s="6">
        <f>IFERROR(MIN(1150,'[1]Résultats courses'!W$6/'[1]Résultats courses'!W38*1000*'[1]Résultats courses'!W$3),0*1)</f>
        <v>0</v>
      </c>
      <c r="R172" s="6">
        <f>IFERROR(MIN(1150,'[1]Résultats courses'!X$6/'[1]Résultats courses'!X38*1000*'[1]Résultats courses'!X$3),0*1)</f>
        <v>0</v>
      </c>
      <c r="S172" s="6">
        <f>IFERROR(MIN(1150,'[1]Résultats courses'!Y$6/'[1]Résultats courses'!Y38*1000*'[1]Résultats courses'!Y$3),0*1)</f>
        <v>0</v>
      </c>
      <c r="T172" s="6">
        <f>IFERROR(MIN(1150,'[1]Résultats courses'!Z$6/'[1]Résultats courses'!Z38*1000*'[1]Résultats courses'!Z$3),0*1)</f>
        <v>0</v>
      </c>
      <c r="U172" s="6">
        <f>IFERROR(MIN(1150,'[1]Résultats courses'!AA$6/'[1]Résultats courses'!AA38*1000*'[1]Résultats courses'!AA$3),0*1)</f>
        <v>0</v>
      </c>
      <c r="V172" s="6">
        <f>IFERROR(MIN(1150,'[1]Résultats courses'!AB$6/'[1]Résultats courses'!AB38*1000*'[1]Résultats courses'!AB$3),0*1)</f>
        <v>0</v>
      </c>
      <c r="W172" s="6">
        <f>IFERROR(MIN(1150,'[1]Résultats courses'!AC$6/'[1]Résultats courses'!AC38*1000*'[1]Résultats courses'!AC$3),0*1)</f>
        <v>0</v>
      </c>
      <c r="X172" s="6">
        <f>IFERROR(MIN(1150,'[1]Résultats courses'!AD$6/'[1]Résultats courses'!AD38*1000*'[1]Résultats courses'!AD$3),0*1)</f>
        <v>0</v>
      </c>
      <c r="Y172" s="6">
        <f>IFERROR(MIN(1150,'[1]Résultats courses'!AE$6/'[1]Résultats courses'!AE38*1000*'[1]Résultats courses'!AE$3),0*1)</f>
        <v>0</v>
      </c>
      <c r="Z172" s="6">
        <f>IFERROR(MIN(1150,'[1]Résultats courses'!AF$6/'[1]Résultats courses'!AF38*1000*'[1]Résultats courses'!AF$3),0*1)</f>
        <v>0</v>
      </c>
      <c r="AA172" s="6">
        <f>IFERROR(MIN(1150,'[1]Résultats courses'!AG$6/'[1]Résultats courses'!AG38*1000*'[1]Résultats courses'!AG$3),0*1)</f>
        <v>0</v>
      </c>
      <c r="AB172" s="6">
        <f>IFERROR(MIN(1150,'[1]Résultats courses'!AH$6/'[1]Résultats courses'!AH38*1000*'[1]Résultats courses'!AH$3),0*1)</f>
        <v>0</v>
      </c>
      <c r="AC172" s="6">
        <f>IFERROR(MIN(1150,'[1]Résultats courses'!AI$6/'[1]Résultats courses'!AI38*1000*'[1]Résultats courses'!AI$3),0*1)</f>
        <v>0</v>
      </c>
      <c r="AD172" s="7">
        <f>IF('[1]Résultats courses'!AJ38="",0*1,'[1]Résultats courses'!AJ38)</f>
        <v>0</v>
      </c>
      <c r="AE172" s="7">
        <f>IF('[1]Résultats courses'!AK38="",0*1,'[1]Résultats courses'!AK38)</f>
        <v>1</v>
      </c>
      <c r="AF172" s="7">
        <f>IF('[1]Résultats courses'!AL38="",0*1,'[1]Résultats courses'!AL38)</f>
        <v>0</v>
      </c>
      <c r="AG172" s="8">
        <f>COUNTIF(C172:AF172,"&gt;0")</f>
        <v>1</v>
      </c>
      <c r="AH172" s="9">
        <f>SUMPRODUCT((C172:AF172)*(C172:AF172&gt;=LARGE(C172:AF172,5)))</f>
        <v>1</v>
      </c>
    </row>
    <row r="173" spans="1:34" x14ac:dyDescent="0.25">
      <c r="A173" s="5" t="str">
        <f>IF('[1]Résultats courses'!C42="","",'[1]Résultats courses'!C42)</f>
        <v>Burtscher Sophie</v>
      </c>
      <c r="B173" s="5" t="str">
        <f>IF('[1]Résultats courses'!H42="","",'[1]Résultats courses'!H42)</f>
        <v>Adultes</v>
      </c>
      <c r="C173" s="6">
        <f>IFERROR(MIN(1150,'[1]Résultats courses'!I$6/'[1]Résultats courses'!I42*1000*'[1]Résultats courses'!I$3),0*1)</f>
        <v>0</v>
      </c>
      <c r="D173" s="6">
        <f>IFERROR(MIN(1150,'[1]Résultats courses'!J$6/'[1]Résultats courses'!J42*1000*'[1]Résultats courses'!J$3),0*1)</f>
        <v>0</v>
      </c>
      <c r="E173" s="6">
        <f>IFERROR(MIN(1150,'[1]Résultats courses'!K$6/'[1]Résultats courses'!K42*1000*'[1]Résultats courses'!K$3),0*1)</f>
        <v>0</v>
      </c>
      <c r="F173" s="6">
        <f>IFERROR(MIN(1150,'[1]Résultats courses'!L$6/'[1]Résultats courses'!L42*1000*'[1]Résultats courses'!L$3),0*1)</f>
        <v>0</v>
      </c>
      <c r="G173" s="6">
        <f>IFERROR(MIN(1150,'[1]Résultats courses'!M$6/'[1]Résultats courses'!M42*1000*'[1]Résultats courses'!M$3),0*1)</f>
        <v>0</v>
      </c>
      <c r="H173" s="6">
        <f>IFERROR(MIN(1150,'[1]Résultats courses'!N$6/'[1]Résultats courses'!N42*1000*'[1]Résultats courses'!N$3),0*1)</f>
        <v>0</v>
      </c>
      <c r="I173" s="6">
        <f>IFERROR(MIN(1150,'[1]Résultats courses'!O$6/'[1]Résultats courses'!O42*1000*'[1]Résultats courses'!O$3),0*1)</f>
        <v>0</v>
      </c>
      <c r="J173" s="6">
        <f>IFERROR(MIN(1150,'[1]Résultats courses'!P$6/'[1]Résultats courses'!P42*1000*'[1]Résultats courses'!P$3),0*1)</f>
        <v>0</v>
      </c>
      <c r="K173" s="6">
        <f>IFERROR(MIN(1150,'[1]Résultats courses'!Q$6/'[1]Résultats courses'!Q42*1000*'[1]Résultats courses'!Q$3),0*1)</f>
        <v>0</v>
      </c>
      <c r="L173" s="6">
        <f>IFERROR(MIN(1150,'[1]Résultats courses'!R$6/'[1]Résultats courses'!R42*1000*'[1]Résultats courses'!R$3),0*1)</f>
        <v>0</v>
      </c>
      <c r="M173" s="6">
        <f>IFERROR(MIN(1150,'[1]Résultats courses'!S$6/'[1]Résultats courses'!S42*1000*'[1]Résultats courses'!S$3),0*1)</f>
        <v>0</v>
      </c>
      <c r="N173" s="6">
        <f>IFERROR(MIN(1150,'[1]Résultats courses'!T$6/'[1]Résultats courses'!T42*1000*'[1]Résultats courses'!T$3),0*1)</f>
        <v>0</v>
      </c>
      <c r="O173" s="6">
        <f>IFERROR(MIN(1150,'[1]Résultats courses'!U$6/'[1]Résultats courses'!U42*1000*'[1]Résultats courses'!U$3),0*1)</f>
        <v>0</v>
      </c>
      <c r="P173" s="6">
        <f>IFERROR(MIN(1150,'[1]Résultats courses'!V$6/'[1]Résultats courses'!V42*1000*'[1]Résultats courses'!V$3),0*1)</f>
        <v>0</v>
      </c>
      <c r="Q173" s="6">
        <f>IFERROR(MIN(1150,'[1]Résultats courses'!W$6/'[1]Résultats courses'!W42*1000*'[1]Résultats courses'!W$3),0*1)</f>
        <v>0</v>
      </c>
      <c r="R173" s="6">
        <f>IFERROR(MIN(1150,'[1]Résultats courses'!X$6/'[1]Résultats courses'!X42*1000*'[1]Résultats courses'!X$3),0*1)</f>
        <v>0</v>
      </c>
      <c r="S173" s="6">
        <f>IFERROR(MIN(1150,'[1]Résultats courses'!Y$6/'[1]Résultats courses'!Y42*1000*'[1]Résultats courses'!Y$3),0*1)</f>
        <v>0</v>
      </c>
      <c r="T173" s="6">
        <f>IFERROR(MIN(1150,'[1]Résultats courses'!Z$6/'[1]Résultats courses'!Z42*1000*'[1]Résultats courses'!Z$3),0*1)</f>
        <v>0</v>
      </c>
      <c r="U173" s="6">
        <f>IFERROR(MIN(1150,'[1]Résultats courses'!AA$6/'[1]Résultats courses'!AA42*1000*'[1]Résultats courses'!AA$3),0*1)</f>
        <v>0</v>
      </c>
      <c r="V173" s="6">
        <f>IFERROR(MIN(1150,'[1]Résultats courses'!AB$6/'[1]Résultats courses'!AB42*1000*'[1]Résultats courses'!AB$3),0*1)</f>
        <v>0</v>
      </c>
      <c r="W173" s="6">
        <f>IFERROR(MIN(1150,'[1]Résultats courses'!AC$6/'[1]Résultats courses'!AC42*1000*'[1]Résultats courses'!AC$3),0*1)</f>
        <v>0</v>
      </c>
      <c r="X173" s="6">
        <f>IFERROR(MIN(1150,'[1]Résultats courses'!AD$6/'[1]Résultats courses'!AD42*1000*'[1]Résultats courses'!AD$3),0*1)</f>
        <v>0</v>
      </c>
      <c r="Y173" s="6">
        <f>IFERROR(MIN(1150,'[1]Résultats courses'!AE$6/'[1]Résultats courses'!AE42*1000*'[1]Résultats courses'!AE$3),0*1)</f>
        <v>0</v>
      </c>
      <c r="Z173" s="6">
        <f>IFERROR(MIN(1150,'[1]Résultats courses'!AF$6/'[1]Résultats courses'!AF42*1000*'[1]Résultats courses'!AF$3),0*1)</f>
        <v>0</v>
      </c>
      <c r="AA173" s="6">
        <f>IFERROR(MIN(1150,'[1]Résultats courses'!AG$6/'[1]Résultats courses'!AG42*1000*'[1]Résultats courses'!AG$3),0*1)</f>
        <v>0</v>
      </c>
      <c r="AB173" s="6">
        <f>IFERROR(MIN(1150,'[1]Résultats courses'!AH$6/'[1]Résultats courses'!AH42*1000*'[1]Résultats courses'!AH$3),0*1)</f>
        <v>0</v>
      </c>
      <c r="AC173" s="6">
        <f>IFERROR(MIN(1150,'[1]Résultats courses'!AI$6/'[1]Résultats courses'!AI42*1000*'[1]Résultats courses'!AI$3),0*1)</f>
        <v>0</v>
      </c>
      <c r="AD173" s="7">
        <f>IF('[1]Résultats courses'!AJ42="",0*1,'[1]Résultats courses'!AJ42)</f>
        <v>0</v>
      </c>
      <c r="AE173" s="7">
        <f>IF('[1]Résultats courses'!AK42="",0*1,'[1]Résultats courses'!AK42)</f>
        <v>1</v>
      </c>
      <c r="AF173" s="7">
        <f>IF('[1]Résultats courses'!AL42="",0*1,'[1]Résultats courses'!AL42)</f>
        <v>0</v>
      </c>
      <c r="AG173" s="8">
        <f>COUNTIF(C173:AF173,"&gt;0")</f>
        <v>1</v>
      </c>
      <c r="AH173" s="9">
        <f>SUMPRODUCT((C173:AF173)*(C173:AF173&gt;=LARGE(C173:AF173,5)))</f>
        <v>1</v>
      </c>
    </row>
    <row r="174" spans="1:34" x14ac:dyDescent="0.25">
      <c r="A174" s="5" t="str">
        <f>IF('[1]Résultats courses'!C43="","",'[1]Résultats courses'!C43)</f>
        <v>Cadudal Antoine</v>
      </c>
      <c r="B174" s="5" t="str">
        <f>IF('[1]Résultats courses'!H43="","",'[1]Résultats courses'!H43)</f>
        <v>Adultes</v>
      </c>
      <c r="C174" s="6">
        <f>IFERROR(MIN(1150,'[1]Résultats courses'!I$6/'[1]Résultats courses'!I43*1000*'[1]Résultats courses'!I$3),0*1)</f>
        <v>0</v>
      </c>
      <c r="D174" s="6">
        <f>IFERROR(MIN(1150,'[1]Résultats courses'!J$6/'[1]Résultats courses'!J43*1000*'[1]Résultats courses'!J$3),0*1)</f>
        <v>0</v>
      </c>
      <c r="E174" s="6">
        <f>IFERROR(MIN(1150,'[1]Résultats courses'!K$6/'[1]Résultats courses'!K43*1000*'[1]Résultats courses'!K$3),0*1)</f>
        <v>0</v>
      </c>
      <c r="F174" s="6">
        <f>IFERROR(MIN(1150,'[1]Résultats courses'!L$6/'[1]Résultats courses'!L43*1000*'[1]Résultats courses'!L$3),0*1)</f>
        <v>0</v>
      </c>
      <c r="G174" s="6">
        <f>IFERROR(MIN(1150,'[1]Résultats courses'!M$6/'[1]Résultats courses'!M43*1000*'[1]Résultats courses'!M$3),0*1)</f>
        <v>0</v>
      </c>
      <c r="H174" s="6">
        <f>IFERROR(MIN(1150,'[1]Résultats courses'!N$6/'[1]Résultats courses'!N43*1000*'[1]Résultats courses'!N$3),0*1)</f>
        <v>0</v>
      </c>
      <c r="I174" s="6">
        <f>IFERROR(MIN(1150,'[1]Résultats courses'!O$6/'[1]Résultats courses'!O43*1000*'[1]Résultats courses'!O$3),0*1)</f>
        <v>0</v>
      </c>
      <c r="J174" s="6">
        <f>IFERROR(MIN(1150,'[1]Résultats courses'!P$6/'[1]Résultats courses'!P43*1000*'[1]Résultats courses'!P$3),0*1)</f>
        <v>0</v>
      </c>
      <c r="K174" s="6">
        <f>IFERROR(MIN(1150,'[1]Résultats courses'!Q$6/'[1]Résultats courses'!Q43*1000*'[1]Résultats courses'!Q$3),0*1)</f>
        <v>0</v>
      </c>
      <c r="L174" s="6">
        <f>IFERROR(MIN(1150,'[1]Résultats courses'!R$6/'[1]Résultats courses'!R43*1000*'[1]Résultats courses'!R$3),0*1)</f>
        <v>0</v>
      </c>
      <c r="M174" s="6">
        <f>IFERROR(MIN(1150,'[1]Résultats courses'!S$6/'[1]Résultats courses'!S43*1000*'[1]Résultats courses'!S$3),0*1)</f>
        <v>0</v>
      </c>
      <c r="N174" s="6">
        <f>IFERROR(MIN(1150,'[1]Résultats courses'!T$6/'[1]Résultats courses'!T43*1000*'[1]Résultats courses'!T$3),0*1)</f>
        <v>0</v>
      </c>
      <c r="O174" s="6">
        <f>IFERROR(MIN(1150,'[1]Résultats courses'!U$6/'[1]Résultats courses'!U43*1000*'[1]Résultats courses'!U$3),0*1)</f>
        <v>0</v>
      </c>
      <c r="P174" s="6">
        <f>IFERROR(MIN(1150,'[1]Résultats courses'!V$6/'[1]Résultats courses'!V43*1000*'[1]Résultats courses'!V$3),0*1)</f>
        <v>0</v>
      </c>
      <c r="Q174" s="6">
        <f>IFERROR(MIN(1150,'[1]Résultats courses'!W$6/'[1]Résultats courses'!W43*1000*'[1]Résultats courses'!W$3),0*1)</f>
        <v>0</v>
      </c>
      <c r="R174" s="6">
        <f>IFERROR(MIN(1150,'[1]Résultats courses'!X$6/'[1]Résultats courses'!X43*1000*'[1]Résultats courses'!X$3),0*1)</f>
        <v>0</v>
      </c>
      <c r="S174" s="6">
        <f>IFERROR(MIN(1150,'[1]Résultats courses'!Y$6/'[1]Résultats courses'!Y43*1000*'[1]Résultats courses'!Y$3),0*1)</f>
        <v>0</v>
      </c>
      <c r="T174" s="6">
        <f>IFERROR(MIN(1150,'[1]Résultats courses'!Z$6/'[1]Résultats courses'!Z43*1000*'[1]Résultats courses'!Z$3),0*1)</f>
        <v>0</v>
      </c>
      <c r="U174" s="6">
        <f>IFERROR(MIN(1150,'[1]Résultats courses'!AA$6/'[1]Résultats courses'!AA43*1000*'[1]Résultats courses'!AA$3),0*1)</f>
        <v>0</v>
      </c>
      <c r="V174" s="6">
        <f>IFERROR(MIN(1150,'[1]Résultats courses'!AB$6/'[1]Résultats courses'!AB43*1000*'[1]Résultats courses'!AB$3),0*1)</f>
        <v>0</v>
      </c>
      <c r="W174" s="6">
        <f>IFERROR(MIN(1150,'[1]Résultats courses'!AC$6/'[1]Résultats courses'!AC43*1000*'[1]Résultats courses'!AC$3),0*1)</f>
        <v>0</v>
      </c>
      <c r="X174" s="6">
        <f>IFERROR(MIN(1150,'[1]Résultats courses'!AD$6/'[1]Résultats courses'!AD43*1000*'[1]Résultats courses'!AD$3),0*1)</f>
        <v>0</v>
      </c>
      <c r="Y174" s="6">
        <f>IFERROR(MIN(1150,'[1]Résultats courses'!AE$6/'[1]Résultats courses'!AE43*1000*'[1]Résultats courses'!AE$3),0*1)</f>
        <v>0</v>
      </c>
      <c r="Z174" s="6">
        <f>IFERROR(MIN(1150,'[1]Résultats courses'!AF$6/'[1]Résultats courses'!AF43*1000*'[1]Résultats courses'!AF$3),0*1)</f>
        <v>0</v>
      </c>
      <c r="AA174" s="6">
        <f>IFERROR(MIN(1150,'[1]Résultats courses'!AG$6/'[1]Résultats courses'!AG43*1000*'[1]Résultats courses'!AG$3),0*1)</f>
        <v>0</v>
      </c>
      <c r="AB174" s="6">
        <f>IFERROR(MIN(1150,'[1]Résultats courses'!AH$6/'[1]Résultats courses'!AH43*1000*'[1]Résultats courses'!AH$3),0*1)</f>
        <v>0</v>
      </c>
      <c r="AC174" s="6">
        <f>IFERROR(MIN(1150,'[1]Résultats courses'!AI$6/'[1]Résultats courses'!AI43*1000*'[1]Résultats courses'!AI$3),0*1)</f>
        <v>0</v>
      </c>
      <c r="AD174" s="7">
        <f>IF('[1]Résultats courses'!AJ43="",0*1,'[1]Résultats courses'!AJ43)</f>
        <v>0</v>
      </c>
      <c r="AE174" s="7">
        <f>IF('[1]Résultats courses'!AK43="",0*1,'[1]Résultats courses'!AK43)</f>
        <v>1</v>
      </c>
      <c r="AF174" s="7">
        <f>IF('[1]Résultats courses'!AL43="",0*1,'[1]Résultats courses'!AL43)</f>
        <v>0</v>
      </c>
      <c r="AG174" s="8">
        <f>COUNTIF(C174:AF174,"&gt;0")</f>
        <v>1</v>
      </c>
      <c r="AH174" s="9">
        <f>SUMPRODUCT((C174:AF174)*(C174:AF174&gt;=LARGE(C174:AF174,5)))</f>
        <v>1</v>
      </c>
    </row>
    <row r="175" spans="1:34" x14ac:dyDescent="0.25">
      <c r="A175" s="5" t="str">
        <f>IF('[1]Résultats courses'!C50="","",'[1]Résultats courses'!C50)</f>
        <v>Causteur Gill</v>
      </c>
      <c r="B175" s="5" t="str">
        <f>IF('[1]Résultats courses'!H50="","",'[1]Résultats courses'!H50)</f>
        <v>Adultes</v>
      </c>
      <c r="C175" s="6">
        <f>IFERROR(MIN(1150,'[1]Résultats courses'!I$6/'[1]Résultats courses'!I50*1000*'[1]Résultats courses'!I$3),0*1)</f>
        <v>0</v>
      </c>
      <c r="D175" s="6">
        <f>IFERROR(MIN(1150,'[1]Résultats courses'!J$6/'[1]Résultats courses'!J50*1000*'[1]Résultats courses'!J$3),0*1)</f>
        <v>0</v>
      </c>
      <c r="E175" s="6">
        <f>IFERROR(MIN(1150,'[1]Résultats courses'!K$6/'[1]Résultats courses'!K50*1000*'[1]Résultats courses'!K$3),0*1)</f>
        <v>0</v>
      </c>
      <c r="F175" s="6">
        <f>IFERROR(MIN(1150,'[1]Résultats courses'!L$6/'[1]Résultats courses'!L50*1000*'[1]Résultats courses'!L$3),0*1)</f>
        <v>0</v>
      </c>
      <c r="G175" s="6">
        <f>IFERROR(MIN(1150,'[1]Résultats courses'!M$6/'[1]Résultats courses'!M50*1000*'[1]Résultats courses'!M$3),0*1)</f>
        <v>0</v>
      </c>
      <c r="H175" s="6">
        <f>IFERROR(MIN(1150,'[1]Résultats courses'!N$6/'[1]Résultats courses'!N50*1000*'[1]Résultats courses'!N$3),0*1)</f>
        <v>0</v>
      </c>
      <c r="I175" s="6">
        <f>IFERROR(MIN(1150,'[1]Résultats courses'!O$6/'[1]Résultats courses'!O50*1000*'[1]Résultats courses'!O$3),0*1)</f>
        <v>0</v>
      </c>
      <c r="J175" s="6">
        <f>IFERROR(MIN(1150,'[1]Résultats courses'!P$6/'[1]Résultats courses'!P50*1000*'[1]Résultats courses'!P$3),0*1)</f>
        <v>0</v>
      </c>
      <c r="K175" s="6">
        <f>IFERROR(MIN(1150,'[1]Résultats courses'!Q$6/'[1]Résultats courses'!Q50*1000*'[1]Résultats courses'!Q$3),0*1)</f>
        <v>0</v>
      </c>
      <c r="L175" s="6">
        <f>IFERROR(MIN(1150,'[1]Résultats courses'!R$6/'[1]Résultats courses'!R50*1000*'[1]Résultats courses'!R$3),0*1)</f>
        <v>0</v>
      </c>
      <c r="M175" s="6">
        <f>IFERROR(MIN(1150,'[1]Résultats courses'!S$6/'[1]Résultats courses'!S50*1000*'[1]Résultats courses'!S$3),0*1)</f>
        <v>0</v>
      </c>
      <c r="N175" s="6">
        <f>IFERROR(MIN(1150,'[1]Résultats courses'!T$6/'[1]Résultats courses'!T50*1000*'[1]Résultats courses'!T$3),0*1)</f>
        <v>0</v>
      </c>
      <c r="O175" s="6">
        <f>IFERROR(MIN(1150,'[1]Résultats courses'!U$6/'[1]Résultats courses'!U50*1000*'[1]Résultats courses'!U$3),0*1)</f>
        <v>0</v>
      </c>
      <c r="P175" s="6">
        <f>IFERROR(MIN(1150,'[1]Résultats courses'!V$6/'[1]Résultats courses'!V50*1000*'[1]Résultats courses'!V$3),0*1)</f>
        <v>0</v>
      </c>
      <c r="Q175" s="6">
        <f>IFERROR(MIN(1150,'[1]Résultats courses'!W$6/'[1]Résultats courses'!W50*1000*'[1]Résultats courses'!W$3),0*1)</f>
        <v>0</v>
      </c>
      <c r="R175" s="6">
        <f>IFERROR(MIN(1150,'[1]Résultats courses'!X$6/'[1]Résultats courses'!X50*1000*'[1]Résultats courses'!X$3),0*1)</f>
        <v>0</v>
      </c>
      <c r="S175" s="6">
        <f>IFERROR(MIN(1150,'[1]Résultats courses'!Y$6/'[1]Résultats courses'!Y50*1000*'[1]Résultats courses'!Y$3),0*1)</f>
        <v>0</v>
      </c>
      <c r="T175" s="6">
        <f>IFERROR(MIN(1150,'[1]Résultats courses'!Z$6/'[1]Résultats courses'!Z50*1000*'[1]Résultats courses'!Z$3),0*1)</f>
        <v>0</v>
      </c>
      <c r="U175" s="6">
        <f>IFERROR(MIN(1150,'[1]Résultats courses'!AA$6/'[1]Résultats courses'!AA50*1000*'[1]Résultats courses'!AA$3),0*1)</f>
        <v>0</v>
      </c>
      <c r="V175" s="6">
        <f>IFERROR(MIN(1150,'[1]Résultats courses'!AB$6/'[1]Résultats courses'!AB50*1000*'[1]Résultats courses'!AB$3),0*1)</f>
        <v>0</v>
      </c>
      <c r="W175" s="6">
        <f>IFERROR(MIN(1150,'[1]Résultats courses'!AC$6/'[1]Résultats courses'!AC50*1000*'[1]Résultats courses'!AC$3),0*1)</f>
        <v>0</v>
      </c>
      <c r="X175" s="6">
        <f>IFERROR(MIN(1150,'[1]Résultats courses'!AD$6/'[1]Résultats courses'!AD50*1000*'[1]Résultats courses'!AD$3),0*1)</f>
        <v>0</v>
      </c>
      <c r="Y175" s="6">
        <f>IFERROR(MIN(1150,'[1]Résultats courses'!AE$6/'[1]Résultats courses'!AE50*1000*'[1]Résultats courses'!AE$3),0*1)</f>
        <v>0</v>
      </c>
      <c r="Z175" s="6">
        <f>IFERROR(MIN(1150,'[1]Résultats courses'!AF$6/'[1]Résultats courses'!AF50*1000*'[1]Résultats courses'!AF$3),0*1)</f>
        <v>0</v>
      </c>
      <c r="AA175" s="6">
        <f>IFERROR(MIN(1150,'[1]Résultats courses'!AG$6/'[1]Résultats courses'!AG50*1000*'[1]Résultats courses'!AG$3),0*1)</f>
        <v>0</v>
      </c>
      <c r="AB175" s="6">
        <f>IFERROR(MIN(1150,'[1]Résultats courses'!AH$6/'[1]Résultats courses'!AH50*1000*'[1]Résultats courses'!AH$3),0*1)</f>
        <v>0</v>
      </c>
      <c r="AC175" s="6">
        <f>IFERROR(MIN(1150,'[1]Résultats courses'!AI$6/'[1]Résultats courses'!AI50*1000*'[1]Résultats courses'!AI$3),0*1)</f>
        <v>0</v>
      </c>
      <c r="AD175" s="7">
        <f>IF('[1]Résultats courses'!AJ50="",0*1,'[1]Résultats courses'!AJ50)</f>
        <v>0</v>
      </c>
      <c r="AE175" s="7">
        <f>IF('[1]Résultats courses'!AK50="",0*1,'[1]Résultats courses'!AK50)</f>
        <v>1</v>
      </c>
      <c r="AF175" s="7">
        <f>IF('[1]Résultats courses'!AL50="",0*1,'[1]Résultats courses'!AL50)</f>
        <v>0</v>
      </c>
      <c r="AG175" s="8">
        <f>COUNTIF(C175:AF175,"&gt;0")</f>
        <v>1</v>
      </c>
      <c r="AH175" s="9">
        <f>SUMPRODUCT((C175:AF175)*(C175:AF175&gt;=LARGE(C175:AF175,5)))</f>
        <v>1</v>
      </c>
    </row>
    <row r="176" spans="1:34" x14ac:dyDescent="0.25">
      <c r="A176" s="5" t="str">
        <f>IF('[1]Résultats courses'!C51="","",'[1]Résultats courses'!C51)</f>
        <v>Cebotari Marin</v>
      </c>
      <c r="B176" s="5" t="str">
        <f>IF('[1]Résultats courses'!H51="","",'[1]Résultats courses'!H51)</f>
        <v>Adultes</v>
      </c>
      <c r="C176" s="6">
        <f>IFERROR(MIN(1150,'[1]Résultats courses'!I$6/'[1]Résultats courses'!I51*1000*'[1]Résultats courses'!I$3),0*1)</f>
        <v>0</v>
      </c>
      <c r="D176" s="6">
        <f>IFERROR(MIN(1150,'[1]Résultats courses'!J$6/'[1]Résultats courses'!J51*1000*'[1]Résultats courses'!J$3),0*1)</f>
        <v>0</v>
      </c>
      <c r="E176" s="6">
        <f>IFERROR(MIN(1150,'[1]Résultats courses'!K$6/'[1]Résultats courses'!K51*1000*'[1]Résultats courses'!K$3),0*1)</f>
        <v>0</v>
      </c>
      <c r="F176" s="6">
        <f>IFERROR(MIN(1150,'[1]Résultats courses'!L$6/'[1]Résultats courses'!L51*1000*'[1]Résultats courses'!L$3),0*1)</f>
        <v>0</v>
      </c>
      <c r="G176" s="6">
        <f>IFERROR(MIN(1150,'[1]Résultats courses'!M$6/'[1]Résultats courses'!M51*1000*'[1]Résultats courses'!M$3),0*1)</f>
        <v>0</v>
      </c>
      <c r="H176" s="6">
        <f>IFERROR(MIN(1150,'[1]Résultats courses'!N$6/'[1]Résultats courses'!N51*1000*'[1]Résultats courses'!N$3),0*1)</f>
        <v>0</v>
      </c>
      <c r="I176" s="6">
        <f>IFERROR(MIN(1150,'[1]Résultats courses'!O$6/'[1]Résultats courses'!O51*1000*'[1]Résultats courses'!O$3),0*1)</f>
        <v>0</v>
      </c>
      <c r="J176" s="6">
        <f>IFERROR(MIN(1150,'[1]Résultats courses'!P$6/'[1]Résultats courses'!P51*1000*'[1]Résultats courses'!P$3),0*1)</f>
        <v>0</v>
      </c>
      <c r="K176" s="6">
        <f>IFERROR(MIN(1150,'[1]Résultats courses'!Q$6/'[1]Résultats courses'!Q51*1000*'[1]Résultats courses'!Q$3),0*1)</f>
        <v>0</v>
      </c>
      <c r="L176" s="6">
        <f>IFERROR(MIN(1150,'[1]Résultats courses'!R$6/'[1]Résultats courses'!R51*1000*'[1]Résultats courses'!R$3),0*1)</f>
        <v>0</v>
      </c>
      <c r="M176" s="6">
        <f>IFERROR(MIN(1150,'[1]Résultats courses'!S$6/'[1]Résultats courses'!S51*1000*'[1]Résultats courses'!S$3),0*1)</f>
        <v>0</v>
      </c>
      <c r="N176" s="6">
        <f>IFERROR(MIN(1150,'[1]Résultats courses'!T$6/'[1]Résultats courses'!T51*1000*'[1]Résultats courses'!T$3),0*1)</f>
        <v>0</v>
      </c>
      <c r="O176" s="6">
        <f>IFERROR(MIN(1150,'[1]Résultats courses'!U$6/'[1]Résultats courses'!U51*1000*'[1]Résultats courses'!U$3),0*1)</f>
        <v>0</v>
      </c>
      <c r="P176" s="6">
        <f>IFERROR(MIN(1150,'[1]Résultats courses'!V$6/'[1]Résultats courses'!V51*1000*'[1]Résultats courses'!V$3),0*1)</f>
        <v>0</v>
      </c>
      <c r="Q176" s="6">
        <f>IFERROR(MIN(1150,'[1]Résultats courses'!W$6/'[1]Résultats courses'!W51*1000*'[1]Résultats courses'!W$3),0*1)</f>
        <v>0</v>
      </c>
      <c r="R176" s="6">
        <f>IFERROR(MIN(1150,'[1]Résultats courses'!X$6/'[1]Résultats courses'!X51*1000*'[1]Résultats courses'!X$3),0*1)</f>
        <v>0</v>
      </c>
      <c r="S176" s="6">
        <f>IFERROR(MIN(1150,'[1]Résultats courses'!Y$6/'[1]Résultats courses'!Y51*1000*'[1]Résultats courses'!Y$3),0*1)</f>
        <v>0</v>
      </c>
      <c r="T176" s="6">
        <f>IFERROR(MIN(1150,'[1]Résultats courses'!Z$6/'[1]Résultats courses'!Z51*1000*'[1]Résultats courses'!Z$3),0*1)</f>
        <v>0</v>
      </c>
      <c r="U176" s="6">
        <f>IFERROR(MIN(1150,'[1]Résultats courses'!AA$6/'[1]Résultats courses'!AA51*1000*'[1]Résultats courses'!AA$3),0*1)</f>
        <v>0</v>
      </c>
      <c r="V176" s="6">
        <f>IFERROR(MIN(1150,'[1]Résultats courses'!AB$6/'[1]Résultats courses'!AB51*1000*'[1]Résultats courses'!AB$3),0*1)</f>
        <v>0</v>
      </c>
      <c r="W176" s="6">
        <f>IFERROR(MIN(1150,'[1]Résultats courses'!AC$6/'[1]Résultats courses'!AC51*1000*'[1]Résultats courses'!AC$3),0*1)</f>
        <v>0</v>
      </c>
      <c r="X176" s="6">
        <f>IFERROR(MIN(1150,'[1]Résultats courses'!AD$6/'[1]Résultats courses'!AD51*1000*'[1]Résultats courses'!AD$3),0*1)</f>
        <v>0</v>
      </c>
      <c r="Y176" s="6">
        <f>IFERROR(MIN(1150,'[1]Résultats courses'!AE$6/'[1]Résultats courses'!AE51*1000*'[1]Résultats courses'!AE$3),0*1)</f>
        <v>0</v>
      </c>
      <c r="Z176" s="6">
        <f>IFERROR(MIN(1150,'[1]Résultats courses'!AF$6/'[1]Résultats courses'!AF51*1000*'[1]Résultats courses'!AF$3),0*1)</f>
        <v>0</v>
      </c>
      <c r="AA176" s="6">
        <f>IFERROR(MIN(1150,'[1]Résultats courses'!AG$6/'[1]Résultats courses'!AG51*1000*'[1]Résultats courses'!AG$3),0*1)</f>
        <v>0</v>
      </c>
      <c r="AB176" s="6">
        <f>IFERROR(MIN(1150,'[1]Résultats courses'!AH$6/'[1]Résultats courses'!AH51*1000*'[1]Résultats courses'!AH$3),0*1)</f>
        <v>0</v>
      </c>
      <c r="AC176" s="6">
        <f>IFERROR(MIN(1150,'[1]Résultats courses'!AI$6/'[1]Résultats courses'!AI51*1000*'[1]Résultats courses'!AI$3),0*1)</f>
        <v>0</v>
      </c>
      <c r="AD176" s="7">
        <f>IF('[1]Résultats courses'!AJ51="",0*1,'[1]Résultats courses'!AJ51)</f>
        <v>0</v>
      </c>
      <c r="AE176" s="7">
        <f>IF('[1]Résultats courses'!AK51="",0*1,'[1]Résultats courses'!AK51)</f>
        <v>1</v>
      </c>
      <c r="AF176" s="7">
        <f>IF('[1]Résultats courses'!AL51="",0*1,'[1]Résultats courses'!AL51)</f>
        <v>0</v>
      </c>
      <c r="AG176" s="8">
        <f>COUNTIF(C176:AF176,"&gt;0")</f>
        <v>1</v>
      </c>
      <c r="AH176" s="9">
        <f>SUMPRODUCT((C176:AF176)*(C176:AF176&gt;=LARGE(C176:AF176,5)))</f>
        <v>1</v>
      </c>
    </row>
    <row r="177" spans="1:34" x14ac:dyDescent="0.25">
      <c r="A177" s="5" t="str">
        <f>IF('[1]Résultats courses'!C52="","",'[1]Résultats courses'!C52)</f>
        <v>Chanmugan Anissa</v>
      </c>
      <c r="B177" s="5" t="str">
        <f>IF('[1]Résultats courses'!H52="","",'[1]Résultats courses'!H52)</f>
        <v>Jeunes (&lt;19ans)</v>
      </c>
      <c r="C177" s="6">
        <f>IFERROR(MIN(1150,'[1]Résultats courses'!I$6/'[1]Résultats courses'!I52*1000*'[1]Résultats courses'!I$3),0*1)</f>
        <v>0</v>
      </c>
      <c r="D177" s="6">
        <f>IFERROR(MIN(1150,'[1]Résultats courses'!J$6/'[1]Résultats courses'!J52*1000*'[1]Résultats courses'!J$3),0*1)</f>
        <v>0</v>
      </c>
      <c r="E177" s="6">
        <f>IFERROR(MIN(1150,'[1]Résultats courses'!K$6/'[1]Résultats courses'!K52*1000*'[1]Résultats courses'!K$3),0*1)</f>
        <v>0</v>
      </c>
      <c r="F177" s="6">
        <f>IFERROR(MIN(1150,'[1]Résultats courses'!L$6/'[1]Résultats courses'!L52*1000*'[1]Résultats courses'!L$3),0*1)</f>
        <v>0</v>
      </c>
      <c r="G177" s="6">
        <f>IFERROR(MIN(1150,'[1]Résultats courses'!M$6/'[1]Résultats courses'!M52*1000*'[1]Résultats courses'!M$3),0*1)</f>
        <v>0</v>
      </c>
      <c r="H177" s="6">
        <f>IFERROR(MIN(1150,'[1]Résultats courses'!N$6/'[1]Résultats courses'!N52*1000*'[1]Résultats courses'!N$3),0*1)</f>
        <v>0</v>
      </c>
      <c r="I177" s="6">
        <f>IFERROR(MIN(1150,'[1]Résultats courses'!O$6/'[1]Résultats courses'!O52*1000*'[1]Résultats courses'!O$3),0*1)</f>
        <v>0</v>
      </c>
      <c r="J177" s="6">
        <f>IFERROR(MIN(1150,'[1]Résultats courses'!P$6/'[1]Résultats courses'!P52*1000*'[1]Résultats courses'!P$3),0*1)</f>
        <v>0</v>
      </c>
      <c r="K177" s="6">
        <f>IFERROR(MIN(1150,'[1]Résultats courses'!Q$6/'[1]Résultats courses'!Q52*1000*'[1]Résultats courses'!Q$3),0*1)</f>
        <v>0</v>
      </c>
      <c r="L177" s="6">
        <f>IFERROR(MIN(1150,'[1]Résultats courses'!R$6/'[1]Résultats courses'!R52*1000*'[1]Résultats courses'!R$3),0*1)</f>
        <v>0</v>
      </c>
      <c r="M177" s="6">
        <f>IFERROR(MIN(1150,'[1]Résultats courses'!S$6/'[1]Résultats courses'!S52*1000*'[1]Résultats courses'!S$3),0*1)</f>
        <v>0</v>
      </c>
      <c r="N177" s="6">
        <f>IFERROR(MIN(1150,'[1]Résultats courses'!T$6/'[1]Résultats courses'!T52*1000*'[1]Résultats courses'!T$3),0*1)</f>
        <v>0</v>
      </c>
      <c r="O177" s="6">
        <f>IFERROR(MIN(1150,'[1]Résultats courses'!U$6/'[1]Résultats courses'!U52*1000*'[1]Résultats courses'!U$3),0*1)</f>
        <v>0</v>
      </c>
      <c r="P177" s="6">
        <f>IFERROR(MIN(1150,'[1]Résultats courses'!V$6/'[1]Résultats courses'!V52*1000*'[1]Résultats courses'!V$3),0*1)</f>
        <v>0</v>
      </c>
      <c r="Q177" s="6">
        <f>IFERROR(MIN(1150,'[1]Résultats courses'!W$6/'[1]Résultats courses'!W52*1000*'[1]Résultats courses'!W$3),0*1)</f>
        <v>0</v>
      </c>
      <c r="R177" s="6">
        <f>IFERROR(MIN(1150,'[1]Résultats courses'!X$6/'[1]Résultats courses'!X52*1000*'[1]Résultats courses'!X$3),0*1)</f>
        <v>0</v>
      </c>
      <c r="S177" s="6">
        <f>IFERROR(MIN(1150,'[1]Résultats courses'!Y$6/'[1]Résultats courses'!Y52*1000*'[1]Résultats courses'!Y$3),0*1)</f>
        <v>0</v>
      </c>
      <c r="T177" s="6">
        <f>IFERROR(MIN(1150,'[1]Résultats courses'!Z$6/'[1]Résultats courses'!Z52*1000*'[1]Résultats courses'!Z$3),0*1)</f>
        <v>0</v>
      </c>
      <c r="U177" s="6">
        <f>IFERROR(MIN(1150,'[1]Résultats courses'!AA$6/'[1]Résultats courses'!AA52*1000*'[1]Résultats courses'!AA$3),0*1)</f>
        <v>0</v>
      </c>
      <c r="V177" s="6">
        <f>IFERROR(MIN(1150,'[1]Résultats courses'!AB$6/'[1]Résultats courses'!AB52*1000*'[1]Résultats courses'!AB$3),0*1)</f>
        <v>0</v>
      </c>
      <c r="W177" s="6">
        <f>IFERROR(MIN(1150,'[1]Résultats courses'!AC$6/'[1]Résultats courses'!AC52*1000*'[1]Résultats courses'!AC$3),0*1)</f>
        <v>0</v>
      </c>
      <c r="X177" s="6">
        <f>IFERROR(MIN(1150,'[1]Résultats courses'!AD$6/'[1]Résultats courses'!AD52*1000*'[1]Résultats courses'!AD$3),0*1)</f>
        <v>0</v>
      </c>
      <c r="Y177" s="6">
        <f>IFERROR(MIN(1150,'[1]Résultats courses'!AE$6/'[1]Résultats courses'!AE52*1000*'[1]Résultats courses'!AE$3),0*1)</f>
        <v>0</v>
      </c>
      <c r="Z177" s="6">
        <f>IFERROR(MIN(1150,'[1]Résultats courses'!AF$6/'[1]Résultats courses'!AF52*1000*'[1]Résultats courses'!AF$3),0*1)</f>
        <v>0</v>
      </c>
      <c r="AA177" s="6">
        <f>IFERROR(MIN(1150,'[1]Résultats courses'!AG$6/'[1]Résultats courses'!AG52*1000*'[1]Résultats courses'!AG$3),0*1)</f>
        <v>0</v>
      </c>
      <c r="AB177" s="6">
        <f>IFERROR(MIN(1150,'[1]Résultats courses'!AH$6/'[1]Résultats courses'!AH52*1000*'[1]Résultats courses'!AH$3),0*1)</f>
        <v>0</v>
      </c>
      <c r="AC177" s="6">
        <f>IFERROR(MIN(1150,'[1]Résultats courses'!AI$6/'[1]Résultats courses'!AI52*1000*'[1]Résultats courses'!AI$3),0*1)</f>
        <v>0</v>
      </c>
      <c r="AD177" s="7">
        <f>IF('[1]Résultats courses'!AJ52="",0*1,'[1]Résultats courses'!AJ52)</f>
        <v>0</v>
      </c>
      <c r="AE177" s="7">
        <f>IF('[1]Résultats courses'!AK52="",0*1,'[1]Résultats courses'!AK52)</f>
        <v>1</v>
      </c>
      <c r="AF177" s="7">
        <f>IF('[1]Résultats courses'!AL52="",0*1,'[1]Résultats courses'!AL52)</f>
        <v>0</v>
      </c>
      <c r="AG177" s="8">
        <f>COUNTIF(C177:AF177,"&gt;0")</f>
        <v>1</v>
      </c>
      <c r="AH177" s="9">
        <f>SUMPRODUCT((C177:AF177)*(C177:AF177&gt;=LARGE(C177:AF177,5)))</f>
        <v>1</v>
      </c>
    </row>
    <row r="178" spans="1:34" x14ac:dyDescent="0.25">
      <c r="A178" s="5" t="str">
        <f>IF('[1]Résultats courses'!C54="","",'[1]Résultats courses'!C54)</f>
        <v>CHAPUT ANTOINE</v>
      </c>
      <c r="B178" s="5" t="str">
        <f>IF('[1]Résultats courses'!H54="","",'[1]Résultats courses'!H54)</f>
        <v>Adultes</v>
      </c>
      <c r="C178" s="6">
        <f>IFERROR(MIN(1150,'[1]Résultats courses'!I$6/'[1]Résultats courses'!I54*1000*'[1]Résultats courses'!I$3),0*1)</f>
        <v>0</v>
      </c>
      <c r="D178" s="6">
        <f>IFERROR(MIN(1150,'[1]Résultats courses'!J$6/'[1]Résultats courses'!J54*1000*'[1]Résultats courses'!J$3),0*1)</f>
        <v>0</v>
      </c>
      <c r="E178" s="6">
        <f>IFERROR(MIN(1150,'[1]Résultats courses'!K$6/'[1]Résultats courses'!K54*1000*'[1]Résultats courses'!K$3),0*1)</f>
        <v>0</v>
      </c>
      <c r="F178" s="6">
        <f>IFERROR(MIN(1150,'[1]Résultats courses'!L$6/'[1]Résultats courses'!L54*1000*'[1]Résultats courses'!L$3),0*1)</f>
        <v>0</v>
      </c>
      <c r="G178" s="6">
        <f>IFERROR(MIN(1150,'[1]Résultats courses'!M$6/'[1]Résultats courses'!M54*1000*'[1]Résultats courses'!M$3),0*1)</f>
        <v>0</v>
      </c>
      <c r="H178" s="6">
        <f>IFERROR(MIN(1150,'[1]Résultats courses'!N$6/'[1]Résultats courses'!N54*1000*'[1]Résultats courses'!N$3),0*1)</f>
        <v>0</v>
      </c>
      <c r="I178" s="6">
        <f>IFERROR(MIN(1150,'[1]Résultats courses'!O$6/'[1]Résultats courses'!O54*1000*'[1]Résultats courses'!O$3),0*1)</f>
        <v>0</v>
      </c>
      <c r="J178" s="6">
        <f>IFERROR(MIN(1150,'[1]Résultats courses'!P$6/'[1]Résultats courses'!P54*1000*'[1]Résultats courses'!P$3),0*1)</f>
        <v>0</v>
      </c>
      <c r="K178" s="6">
        <f>IFERROR(MIN(1150,'[1]Résultats courses'!Q$6/'[1]Résultats courses'!Q54*1000*'[1]Résultats courses'!Q$3),0*1)</f>
        <v>0</v>
      </c>
      <c r="L178" s="6">
        <f>IFERROR(MIN(1150,'[1]Résultats courses'!R$6/'[1]Résultats courses'!R54*1000*'[1]Résultats courses'!R$3),0*1)</f>
        <v>0</v>
      </c>
      <c r="M178" s="6">
        <f>IFERROR(MIN(1150,'[1]Résultats courses'!S$6/'[1]Résultats courses'!S54*1000*'[1]Résultats courses'!S$3),0*1)</f>
        <v>0</v>
      </c>
      <c r="N178" s="6">
        <f>IFERROR(MIN(1150,'[1]Résultats courses'!T$6/'[1]Résultats courses'!T54*1000*'[1]Résultats courses'!T$3),0*1)</f>
        <v>0</v>
      </c>
      <c r="O178" s="6">
        <f>IFERROR(MIN(1150,'[1]Résultats courses'!U$6/'[1]Résultats courses'!U54*1000*'[1]Résultats courses'!U$3),0*1)</f>
        <v>0</v>
      </c>
      <c r="P178" s="6">
        <f>IFERROR(MIN(1150,'[1]Résultats courses'!V$6/'[1]Résultats courses'!V54*1000*'[1]Résultats courses'!V$3),0*1)</f>
        <v>0</v>
      </c>
      <c r="Q178" s="6">
        <f>IFERROR(MIN(1150,'[1]Résultats courses'!W$6/'[1]Résultats courses'!W54*1000*'[1]Résultats courses'!W$3),0*1)</f>
        <v>0</v>
      </c>
      <c r="R178" s="6">
        <f>IFERROR(MIN(1150,'[1]Résultats courses'!X$6/'[1]Résultats courses'!X54*1000*'[1]Résultats courses'!X$3),0*1)</f>
        <v>0</v>
      </c>
      <c r="S178" s="6">
        <f>IFERROR(MIN(1150,'[1]Résultats courses'!Y$6/'[1]Résultats courses'!Y54*1000*'[1]Résultats courses'!Y$3),0*1)</f>
        <v>0</v>
      </c>
      <c r="T178" s="6">
        <f>IFERROR(MIN(1150,'[1]Résultats courses'!Z$6/'[1]Résultats courses'!Z54*1000*'[1]Résultats courses'!Z$3),0*1)</f>
        <v>0</v>
      </c>
      <c r="U178" s="6">
        <f>IFERROR(MIN(1150,'[1]Résultats courses'!AA$6/'[1]Résultats courses'!AA54*1000*'[1]Résultats courses'!AA$3),0*1)</f>
        <v>0</v>
      </c>
      <c r="V178" s="6">
        <f>IFERROR(MIN(1150,'[1]Résultats courses'!AB$6/'[1]Résultats courses'!AB54*1000*'[1]Résultats courses'!AB$3),0*1)</f>
        <v>0</v>
      </c>
      <c r="W178" s="6">
        <f>IFERROR(MIN(1150,'[1]Résultats courses'!AC$6/'[1]Résultats courses'!AC54*1000*'[1]Résultats courses'!AC$3),0*1)</f>
        <v>0</v>
      </c>
      <c r="X178" s="6">
        <f>IFERROR(MIN(1150,'[1]Résultats courses'!AD$6/'[1]Résultats courses'!AD54*1000*'[1]Résultats courses'!AD$3),0*1)</f>
        <v>0</v>
      </c>
      <c r="Y178" s="6">
        <f>IFERROR(MIN(1150,'[1]Résultats courses'!AE$6/'[1]Résultats courses'!AE54*1000*'[1]Résultats courses'!AE$3),0*1)</f>
        <v>0</v>
      </c>
      <c r="Z178" s="6">
        <f>IFERROR(MIN(1150,'[1]Résultats courses'!AF$6/'[1]Résultats courses'!AF54*1000*'[1]Résultats courses'!AF$3),0*1)</f>
        <v>0</v>
      </c>
      <c r="AA178" s="6">
        <f>IFERROR(MIN(1150,'[1]Résultats courses'!AG$6/'[1]Résultats courses'!AG54*1000*'[1]Résultats courses'!AG$3),0*1)</f>
        <v>0</v>
      </c>
      <c r="AB178" s="6">
        <f>IFERROR(MIN(1150,'[1]Résultats courses'!AH$6/'[1]Résultats courses'!AH54*1000*'[1]Résultats courses'!AH$3),0*1)</f>
        <v>0</v>
      </c>
      <c r="AC178" s="6">
        <f>IFERROR(MIN(1150,'[1]Résultats courses'!AI$6/'[1]Résultats courses'!AI54*1000*'[1]Résultats courses'!AI$3),0*1)</f>
        <v>0</v>
      </c>
      <c r="AD178" s="7">
        <f>IF('[1]Résultats courses'!AJ54="",0*1,'[1]Résultats courses'!AJ54)</f>
        <v>0</v>
      </c>
      <c r="AE178" s="7">
        <f>IF('[1]Résultats courses'!AK54="",0*1,'[1]Résultats courses'!AK54)</f>
        <v>1</v>
      </c>
      <c r="AF178" s="7">
        <f>IF('[1]Résultats courses'!AL54="",0*1,'[1]Résultats courses'!AL54)</f>
        <v>0</v>
      </c>
      <c r="AG178" s="8">
        <f>COUNTIF(C178:AF178,"&gt;0")</f>
        <v>1</v>
      </c>
      <c r="AH178" s="9">
        <f>SUMPRODUCT((C178:AF178)*(C178:AF178&gt;=LARGE(C178:AF178,5)))</f>
        <v>1</v>
      </c>
    </row>
    <row r="179" spans="1:34" x14ac:dyDescent="0.25">
      <c r="A179" s="5" t="str">
        <f>IF('[1]Résultats courses'!C55="","",'[1]Résultats courses'!C55)</f>
        <v>CHARLES Stéphane</v>
      </c>
      <c r="B179" s="5" t="str">
        <f>IF('[1]Résultats courses'!H55="","",'[1]Résultats courses'!H55)</f>
        <v>Adultes</v>
      </c>
      <c r="C179" s="6">
        <f>IFERROR(MIN(1150,'[1]Résultats courses'!I$6/'[1]Résultats courses'!I55*1000*'[1]Résultats courses'!I$3),0*1)</f>
        <v>0</v>
      </c>
      <c r="D179" s="6">
        <f>IFERROR(MIN(1150,'[1]Résultats courses'!J$6/'[1]Résultats courses'!J55*1000*'[1]Résultats courses'!J$3),0*1)</f>
        <v>0</v>
      </c>
      <c r="E179" s="6">
        <f>IFERROR(MIN(1150,'[1]Résultats courses'!K$6/'[1]Résultats courses'!K55*1000*'[1]Résultats courses'!K$3),0*1)</f>
        <v>0</v>
      </c>
      <c r="F179" s="6">
        <f>IFERROR(MIN(1150,'[1]Résultats courses'!L$6/'[1]Résultats courses'!L55*1000*'[1]Résultats courses'!L$3),0*1)</f>
        <v>0</v>
      </c>
      <c r="G179" s="6">
        <f>IFERROR(MIN(1150,'[1]Résultats courses'!M$6/'[1]Résultats courses'!M55*1000*'[1]Résultats courses'!M$3),0*1)</f>
        <v>0</v>
      </c>
      <c r="H179" s="6">
        <f>IFERROR(MIN(1150,'[1]Résultats courses'!N$6/'[1]Résultats courses'!N55*1000*'[1]Résultats courses'!N$3),0*1)</f>
        <v>0</v>
      </c>
      <c r="I179" s="6">
        <f>IFERROR(MIN(1150,'[1]Résultats courses'!O$6/'[1]Résultats courses'!O55*1000*'[1]Résultats courses'!O$3),0*1)</f>
        <v>0</v>
      </c>
      <c r="J179" s="6">
        <f>IFERROR(MIN(1150,'[1]Résultats courses'!P$6/'[1]Résultats courses'!P55*1000*'[1]Résultats courses'!P$3),0*1)</f>
        <v>0</v>
      </c>
      <c r="K179" s="6">
        <f>IFERROR(MIN(1150,'[1]Résultats courses'!Q$6/'[1]Résultats courses'!Q55*1000*'[1]Résultats courses'!Q$3),0*1)</f>
        <v>0</v>
      </c>
      <c r="L179" s="6">
        <f>IFERROR(MIN(1150,'[1]Résultats courses'!R$6/'[1]Résultats courses'!R55*1000*'[1]Résultats courses'!R$3),0*1)</f>
        <v>0</v>
      </c>
      <c r="M179" s="6">
        <f>IFERROR(MIN(1150,'[1]Résultats courses'!S$6/'[1]Résultats courses'!S55*1000*'[1]Résultats courses'!S$3),0*1)</f>
        <v>0</v>
      </c>
      <c r="N179" s="6">
        <f>IFERROR(MIN(1150,'[1]Résultats courses'!T$6/'[1]Résultats courses'!T55*1000*'[1]Résultats courses'!T$3),0*1)</f>
        <v>0</v>
      </c>
      <c r="O179" s="6">
        <f>IFERROR(MIN(1150,'[1]Résultats courses'!U$6/'[1]Résultats courses'!U55*1000*'[1]Résultats courses'!U$3),0*1)</f>
        <v>0</v>
      </c>
      <c r="P179" s="6">
        <f>IFERROR(MIN(1150,'[1]Résultats courses'!V$6/'[1]Résultats courses'!V55*1000*'[1]Résultats courses'!V$3),0*1)</f>
        <v>0</v>
      </c>
      <c r="Q179" s="6">
        <f>IFERROR(MIN(1150,'[1]Résultats courses'!W$6/'[1]Résultats courses'!W55*1000*'[1]Résultats courses'!W$3),0*1)</f>
        <v>0</v>
      </c>
      <c r="R179" s="6">
        <f>IFERROR(MIN(1150,'[1]Résultats courses'!X$6/'[1]Résultats courses'!X55*1000*'[1]Résultats courses'!X$3),0*1)</f>
        <v>0</v>
      </c>
      <c r="S179" s="6">
        <f>IFERROR(MIN(1150,'[1]Résultats courses'!Y$6/'[1]Résultats courses'!Y55*1000*'[1]Résultats courses'!Y$3),0*1)</f>
        <v>0</v>
      </c>
      <c r="T179" s="6">
        <f>IFERROR(MIN(1150,'[1]Résultats courses'!Z$6/'[1]Résultats courses'!Z55*1000*'[1]Résultats courses'!Z$3),0*1)</f>
        <v>0</v>
      </c>
      <c r="U179" s="6">
        <f>IFERROR(MIN(1150,'[1]Résultats courses'!AA$6/'[1]Résultats courses'!AA55*1000*'[1]Résultats courses'!AA$3),0*1)</f>
        <v>0</v>
      </c>
      <c r="V179" s="6">
        <f>IFERROR(MIN(1150,'[1]Résultats courses'!AB$6/'[1]Résultats courses'!AB55*1000*'[1]Résultats courses'!AB$3),0*1)</f>
        <v>0</v>
      </c>
      <c r="W179" s="6">
        <f>IFERROR(MIN(1150,'[1]Résultats courses'!AC$6/'[1]Résultats courses'!AC55*1000*'[1]Résultats courses'!AC$3),0*1)</f>
        <v>0</v>
      </c>
      <c r="X179" s="6">
        <f>IFERROR(MIN(1150,'[1]Résultats courses'!AD$6/'[1]Résultats courses'!AD55*1000*'[1]Résultats courses'!AD$3),0*1)</f>
        <v>0</v>
      </c>
      <c r="Y179" s="6">
        <f>IFERROR(MIN(1150,'[1]Résultats courses'!AE$6/'[1]Résultats courses'!AE55*1000*'[1]Résultats courses'!AE$3),0*1)</f>
        <v>0</v>
      </c>
      <c r="Z179" s="6">
        <f>IFERROR(MIN(1150,'[1]Résultats courses'!AF$6/'[1]Résultats courses'!AF55*1000*'[1]Résultats courses'!AF$3),0*1)</f>
        <v>0</v>
      </c>
      <c r="AA179" s="6">
        <f>IFERROR(MIN(1150,'[1]Résultats courses'!AG$6/'[1]Résultats courses'!AG55*1000*'[1]Résultats courses'!AG$3),0*1)</f>
        <v>0</v>
      </c>
      <c r="AB179" s="6">
        <f>IFERROR(MIN(1150,'[1]Résultats courses'!AH$6/'[1]Résultats courses'!AH55*1000*'[1]Résultats courses'!AH$3),0*1)</f>
        <v>0</v>
      </c>
      <c r="AC179" s="6">
        <f>IFERROR(MIN(1150,'[1]Résultats courses'!AI$6/'[1]Résultats courses'!AI55*1000*'[1]Résultats courses'!AI$3),0*1)</f>
        <v>0</v>
      </c>
      <c r="AD179" s="7">
        <f>IF('[1]Résultats courses'!AJ55="",0*1,'[1]Résultats courses'!AJ55)</f>
        <v>0</v>
      </c>
      <c r="AE179" s="7">
        <f>IF('[1]Résultats courses'!AK55="",0*1,'[1]Résultats courses'!AK55)</f>
        <v>1</v>
      </c>
      <c r="AF179" s="7">
        <f>IF('[1]Résultats courses'!AL55="",0*1,'[1]Résultats courses'!AL55)</f>
        <v>0</v>
      </c>
      <c r="AG179" s="8">
        <f>COUNTIF(C179:AF179,"&gt;0")</f>
        <v>1</v>
      </c>
      <c r="AH179" s="9">
        <f>SUMPRODUCT((C179:AF179)*(C179:AF179&gt;=LARGE(C179:AF179,5)))</f>
        <v>1</v>
      </c>
    </row>
    <row r="180" spans="1:34" x14ac:dyDescent="0.25">
      <c r="A180" s="5" t="str">
        <f>IF('[1]Résultats courses'!C57="","",'[1]Résultats courses'!C57)</f>
        <v>Cielen Klara</v>
      </c>
      <c r="B180" s="5" t="str">
        <f>IF('[1]Résultats courses'!H57="","",'[1]Résultats courses'!H57)</f>
        <v>Adultes</v>
      </c>
      <c r="C180" s="6">
        <f>IFERROR(MIN(1150,'[1]Résultats courses'!I$6/'[1]Résultats courses'!I57*1000*'[1]Résultats courses'!I$3),0*1)</f>
        <v>0</v>
      </c>
      <c r="D180" s="6">
        <f>IFERROR(MIN(1150,'[1]Résultats courses'!J$6/'[1]Résultats courses'!J57*1000*'[1]Résultats courses'!J$3),0*1)</f>
        <v>0</v>
      </c>
      <c r="E180" s="6">
        <f>IFERROR(MIN(1150,'[1]Résultats courses'!K$6/'[1]Résultats courses'!K57*1000*'[1]Résultats courses'!K$3),0*1)</f>
        <v>0</v>
      </c>
      <c r="F180" s="6">
        <f>IFERROR(MIN(1150,'[1]Résultats courses'!L$6/'[1]Résultats courses'!L57*1000*'[1]Résultats courses'!L$3),0*1)</f>
        <v>0</v>
      </c>
      <c r="G180" s="6">
        <f>IFERROR(MIN(1150,'[1]Résultats courses'!M$6/'[1]Résultats courses'!M57*1000*'[1]Résultats courses'!M$3),0*1)</f>
        <v>0</v>
      </c>
      <c r="H180" s="6">
        <f>IFERROR(MIN(1150,'[1]Résultats courses'!N$6/'[1]Résultats courses'!N57*1000*'[1]Résultats courses'!N$3),0*1)</f>
        <v>0</v>
      </c>
      <c r="I180" s="6">
        <f>IFERROR(MIN(1150,'[1]Résultats courses'!O$6/'[1]Résultats courses'!O57*1000*'[1]Résultats courses'!O$3),0*1)</f>
        <v>0</v>
      </c>
      <c r="J180" s="6">
        <f>IFERROR(MIN(1150,'[1]Résultats courses'!P$6/'[1]Résultats courses'!P57*1000*'[1]Résultats courses'!P$3),0*1)</f>
        <v>0</v>
      </c>
      <c r="K180" s="6">
        <f>IFERROR(MIN(1150,'[1]Résultats courses'!Q$6/'[1]Résultats courses'!Q57*1000*'[1]Résultats courses'!Q$3),0*1)</f>
        <v>0</v>
      </c>
      <c r="L180" s="6">
        <f>IFERROR(MIN(1150,'[1]Résultats courses'!R$6/'[1]Résultats courses'!R57*1000*'[1]Résultats courses'!R$3),0*1)</f>
        <v>0</v>
      </c>
      <c r="M180" s="6">
        <f>IFERROR(MIN(1150,'[1]Résultats courses'!S$6/'[1]Résultats courses'!S57*1000*'[1]Résultats courses'!S$3),0*1)</f>
        <v>0</v>
      </c>
      <c r="N180" s="6">
        <f>IFERROR(MIN(1150,'[1]Résultats courses'!T$6/'[1]Résultats courses'!T57*1000*'[1]Résultats courses'!T$3),0*1)</f>
        <v>0</v>
      </c>
      <c r="O180" s="6">
        <f>IFERROR(MIN(1150,'[1]Résultats courses'!U$6/'[1]Résultats courses'!U57*1000*'[1]Résultats courses'!U$3),0*1)</f>
        <v>0</v>
      </c>
      <c r="P180" s="6">
        <f>IFERROR(MIN(1150,'[1]Résultats courses'!V$6/'[1]Résultats courses'!V57*1000*'[1]Résultats courses'!V$3),0*1)</f>
        <v>0</v>
      </c>
      <c r="Q180" s="6">
        <f>IFERROR(MIN(1150,'[1]Résultats courses'!W$6/'[1]Résultats courses'!W57*1000*'[1]Résultats courses'!W$3),0*1)</f>
        <v>0</v>
      </c>
      <c r="R180" s="6">
        <f>IFERROR(MIN(1150,'[1]Résultats courses'!X$6/'[1]Résultats courses'!X57*1000*'[1]Résultats courses'!X$3),0*1)</f>
        <v>0</v>
      </c>
      <c r="S180" s="6">
        <f>IFERROR(MIN(1150,'[1]Résultats courses'!Y$6/'[1]Résultats courses'!Y57*1000*'[1]Résultats courses'!Y$3),0*1)</f>
        <v>0</v>
      </c>
      <c r="T180" s="6">
        <f>IFERROR(MIN(1150,'[1]Résultats courses'!Z$6/'[1]Résultats courses'!Z57*1000*'[1]Résultats courses'!Z$3),0*1)</f>
        <v>0</v>
      </c>
      <c r="U180" s="6">
        <f>IFERROR(MIN(1150,'[1]Résultats courses'!AA$6/'[1]Résultats courses'!AA57*1000*'[1]Résultats courses'!AA$3),0*1)</f>
        <v>0</v>
      </c>
      <c r="V180" s="6">
        <f>IFERROR(MIN(1150,'[1]Résultats courses'!AB$6/'[1]Résultats courses'!AB57*1000*'[1]Résultats courses'!AB$3),0*1)</f>
        <v>0</v>
      </c>
      <c r="W180" s="6">
        <f>IFERROR(MIN(1150,'[1]Résultats courses'!AC$6/'[1]Résultats courses'!AC57*1000*'[1]Résultats courses'!AC$3),0*1)</f>
        <v>0</v>
      </c>
      <c r="X180" s="6">
        <f>IFERROR(MIN(1150,'[1]Résultats courses'!AD$6/'[1]Résultats courses'!AD57*1000*'[1]Résultats courses'!AD$3),0*1)</f>
        <v>0</v>
      </c>
      <c r="Y180" s="6">
        <f>IFERROR(MIN(1150,'[1]Résultats courses'!AE$6/'[1]Résultats courses'!AE57*1000*'[1]Résultats courses'!AE$3),0*1)</f>
        <v>0</v>
      </c>
      <c r="Z180" s="6">
        <f>IFERROR(MIN(1150,'[1]Résultats courses'!AF$6/'[1]Résultats courses'!AF57*1000*'[1]Résultats courses'!AF$3),0*1)</f>
        <v>0</v>
      </c>
      <c r="AA180" s="6">
        <f>IFERROR(MIN(1150,'[1]Résultats courses'!AG$6/'[1]Résultats courses'!AG57*1000*'[1]Résultats courses'!AG$3),0*1)</f>
        <v>0</v>
      </c>
      <c r="AB180" s="6">
        <f>IFERROR(MIN(1150,'[1]Résultats courses'!AH$6/'[1]Résultats courses'!AH57*1000*'[1]Résultats courses'!AH$3),0*1)</f>
        <v>0</v>
      </c>
      <c r="AC180" s="6">
        <f>IFERROR(MIN(1150,'[1]Résultats courses'!AI$6/'[1]Résultats courses'!AI57*1000*'[1]Résultats courses'!AI$3),0*1)</f>
        <v>0</v>
      </c>
      <c r="AD180" s="7">
        <f>IF('[1]Résultats courses'!AJ57="",0*1,'[1]Résultats courses'!AJ57)</f>
        <v>0</v>
      </c>
      <c r="AE180" s="7">
        <f>IF('[1]Résultats courses'!AK57="",0*1,'[1]Résultats courses'!AK57)</f>
        <v>1</v>
      </c>
      <c r="AF180" s="7">
        <f>IF('[1]Résultats courses'!AL57="",0*1,'[1]Résultats courses'!AL57)</f>
        <v>0</v>
      </c>
      <c r="AG180" s="8">
        <f>COUNTIF(C180:AF180,"&gt;0")</f>
        <v>1</v>
      </c>
      <c r="AH180" s="9">
        <f>SUMPRODUCT((C180:AF180)*(C180:AF180&gt;=LARGE(C180:AF180,5)))</f>
        <v>1</v>
      </c>
    </row>
    <row r="181" spans="1:34" x14ac:dyDescent="0.25">
      <c r="A181" s="5" t="str">
        <f>IF('[1]Résultats courses'!C58="","",'[1]Résultats courses'!C58)</f>
        <v>Cienfuegos Fernando</v>
      </c>
      <c r="B181" s="5" t="str">
        <f>IF('[1]Résultats courses'!H58="","",'[1]Résultats courses'!H58)</f>
        <v>Adultes</v>
      </c>
      <c r="C181" s="6">
        <f>IFERROR(MIN(1150,'[1]Résultats courses'!I$6/'[1]Résultats courses'!I58*1000*'[1]Résultats courses'!I$3),0*1)</f>
        <v>0</v>
      </c>
      <c r="D181" s="6">
        <f>IFERROR(MIN(1150,'[1]Résultats courses'!J$6/'[1]Résultats courses'!J58*1000*'[1]Résultats courses'!J$3),0*1)</f>
        <v>0</v>
      </c>
      <c r="E181" s="6">
        <f>IFERROR(MIN(1150,'[1]Résultats courses'!K$6/'[1]Résultats courses'!K58*1000*'[1]Résultats courses'!K$3),0*1)</f>
        <v>0</v>
      </c>
      <c r="F181" s="6">
        <f>IFERROR(MIN(1150,'[1]Résultats courses'!L$6/'[1]Résultats courses'!L58*1000*'[1]Résultats courses'!L$3),0*1)</f>
        <v>0</v>
      </c>
      <c r="G181" s="6">
        <f>IFERROR(MIN(1150,'[1]Résultats courses'!M$6/'[1]Résultats courses'!M58*1000*'[1]Résultats courses'!M$3),0*1)</f>
        <v>0</v>
      </c>
      <c r="H181" s="6">
        <f>IFERROR(MIN(1150,'[1]Résultats courses'!N$6/'[1]Résultats courses'!N58*1000*'[1]Résultats courses'!N$3),0*1)</f>
        <v>0</v>
      </c>
      <c r="I181" s="6">
        <f>IFERROR(MIN(1150,'[1]Résultats courses'!O$6/'[1]Résultats courses'!O58*1000*'[1]Résultats courses'!O$3),0*1)</f>
        <v>0</v>
      </c>
      <c r="J181" s="6">
        <f>IFERROR(MIN(1150,'[1]Résultats courses'!P$6/'[1]Résultats courses'!P58*1000*'[1]Résultats courses'!P$3),0*1)</f>
        <v>0</v>
      </c>
      <c r="K181" s="6">
        <f>IFERROR(MIN(1150,'[1]Résultats courses'!Q$6/'[1]Résultats courses'!Q58*1000*'[1]Résultats courses'!Q$3),0*1)</f>
        <v>0</v>
      </c>
      <c r="L181" s="6">
        <f>IFERROR(MIN(1150,'[1]Résultats courses'!R$6/'[1]Résultats courses'!R58*1000*'[1]Résultats courses'!R$3),0*1)</f>
        <v>0</v>
      </c>
      <c r="M181" s="6">
        <f>IFERROR(MIN(1150,'[1]Résultats courses'!S$6/'[1]Résultats courses'!S58*1000*'[1]Résultats courses'!S$3),0*1)</f>
        <v>0</v>
      </c>
      <c r="N181" s="6">
        <f>IFERROR(MIN(1150,'[1]Résultats courses'!T$6/'[1]Résultats courses'!T58*1000*'[1]Résultats courses'!T$3),0*1)</f>
        <v>0</v>
      </c>
      <c r="O181" s="6">
        <f>IFERROR(MIN(1150,'[1]Résultats courses'!U$6/'[1]Résultats courses'!U58*1000*'[1]Résultats courses'!U$3),0*1)</f>
        <v>0</v>
      </c>
      <c r="P181" s="6">
        <f>IFERROR(MIN(1150,'[1]Résultats courses'!V$6/'[1]Résultats courses'!V58*1000*'[1]Résultats courses'!V$3),0*1)</f>
        <v>0</v>
      </c>
      <c r="Q181" s="6">
        <f>IFERROR(MIN(1150,'[1]Résultats courses'!W$6/'[1]Résultats courses'!W58*1000*'[1]Résultats courses'!W$3),0*1)</f>
        <v>0</v>
      </c>
      <c r="R181" s="6">
        <f>IFERROR(MIN(1150,'[1]Résultats courses'!X$6/'[1]Résultats courses'!X58*1000*'[1]Résultats courses'!X$3),0*1)</f>
        <v>0</v>
      </c>
      <c r="S181" s="6">
        <f>IFERROR(MIN(1150,'[1]Résultats courses'!Y$6/'[1]Résultats courses'!Y58*1000*'[1]Résultats courses'!Y$3),0*1)</f>
        <v>0</v>
      </c>
      <c r="T181" s="6">
        <f>IFERROR(MIN(1150,'[1]Résultats courses'!Z$6/'[1]Résultats courses'!Z58*1000*'[1]Résultats courses'!Z$3),0*1)</f>
        <v>0</v>
      </c>
      <c r="U181" s="6">
        <f>IFERROR(MIN(1150,'[1]Résultats courses'!AA$6/'[1]Résultats courses'!AA58*1000*'[1]Résultats courses'!AA$3),0*1)</f>
        <v>0</v>
      </c>
      <c r="V181" s="6">
        <f>IFERROR(MIN(1150,'[1]Résultats courses'!AB$6/'[1]Résultats courses'!AB58*1000*'[1]Résultats courses'!AB$3),0*1)</f>
        <v>0</v>
      </c>
      <c r="W181" s="6">
        <f>IFERROR(MIN(1150,'[1]Résultats courses'!AC$6/'[1]Résultats courses'!AC58*1000*'[1]Résultats courses'!AC$3),0*1)</f>
        <v>0</v>
      </c>
      <c r="X181" s="6">
        <f>IFERROR(MIN(1150,'[1]Résultats courses'!AD$6/'[1]Résultats courses'!AD58*1000*'[1]Résultats courses'!AD$3),0*1)</f>
        <v>0</v>
      </c>
      <c r="Y181" s="6">
        <f>IFERROR(MIN(1150,'[1]Résultats courses'!AE$6/'[1]Résultats courses'!AE58*1000*'[1]Résultats courses'!AE$3),0*1)</f>
        <v>0</v>
      </c>
      <c r="Z181" s="6">
        <f>IFERROR(MIN(1150,'[1]Résultats courses'!AF$6/'[1]Résultats courses'!AF58*1000*'[1]Résultats courses'!AF$3),0*1)</f>
        <v>0</v>
      </c>
      <c r="AA181" s="6">
        <f>IFERROR(MIN(1150,'[1]Résultats courses'!AG$6/'[1]Résultats courses'!AG58*1000*'[1]Résultats courses'!AG$3),0*1)</f>
        <v>0</v>
      </c>
      <c r="AB181" s="6">
        <f>IFERROR(MIN(1150,'[1]Résultats courses'!AH$6/'[1]Résultats courses'!AH58*1000*'[1]Résultats courses'!AH$3),0*1)</f>
        <v>0</v>
      </c>
      <c r="AC181" s="6">
        <f>IFERROR(MIN(1150,'[1]Résultats courses'!AI$6/'[1]Résultats courses'!AI58*1000*'[1]Résultats courses'!AI$3),0*1)</f>
        <v>0</v>
      </c>
      <c r="AD181" s="7">
        <f>IF('[1]Résultats courses'!AJ58="",0*1,'[1]Résultats courses'!AJ58)</f>
        <v>0</v>
      </c>
      <c r="AE181" s="7">
        <f>IF('[1]Résultats courses'!AK58="",0*1,'[1]Résultats courses'!AK58)</f>
        <v>1</v>
      </c>
      <c r="AF181" s="7">
        <f>IF('[1]Résultats courses'!AL58="",0*1,'[1]Résultats courses'!AL58)</f>
        <v>0</v>
      </c>
      <c r="AG181" s="8">
        <f>COUNTIF(C181:AF181,"&gt;0")</f>
        <v>1</v>
      </c>
      <c r="AH181" s="9">
        <f>SUMPRODUCT((C181:AF181)*(C181:AF181&gt;=LARGE(C181:AF181,5)))</f>
        <v>1</v>
      </c>
    </row>
    <row r="182" spans="1:34" x14ac:dyDescent="0.25">
      <c r="A182" s="5" t="str">
        <f>IF('[1]Résultats courses'!C59="","",'[1]Résultats courses'!C59)</f>
        <v xml:space="preserve">Cocq Céline </v>
      </c>
      <c r="B182" s="5" t="str">
        <f>IF('[1]Résultats courses'!H59="","",'[1]Résultats courses'!H59)</f>
        <v>Adultes</v>
      </c>
      <c r="C182" s="6">
        <f>IFERROR(MIN(1150,'[1]Résultats courses'!I$6/'[1]Résultats courses'!I59*1000*'[1]Résultats courses'!I$3),0*1)</f>
        <v>0</v>
      </c>
      <c r="D182" s="6">
        <f>IFERROR(MIN(1150,'[1]Résultats courses'!J$6/'[1]Résultats courses'!J59*1000*'[1]Résultats courses'!J$3),0*1)</f>
        <v>0</v>
      </c>
      <c r="E182" s="6">
        <f>IFERROR(MIN(1150,'[1]Résultats courses'!K$6/'[1]Résultats courses'!K59*1000*'[1]Résultats courses'!K$3),0*1)</f>
        <v>0</v>
      </c>
      <c r="F182" s="6">
        <f>IFERROR(MIN(1150,'[1]Résultats courses'!L$6/'[1]Résultats courses'!L59*1000*'[1]Résultats courses'!L$3),0*1)</f>
        <v>0</v>
      </c>
      <c r="G182" s="6">
        <f>IFERROR(MIN(1150,'[1]Résultats courses'!M$6/'[1]Résultats courses'!M59*1000*'[1]Résultats courses'!M$3),0*1)</f>
        <v>0</v>
      </c>
      <c r="H182" s="6">
        <f>IFERROR(MIN(1150,'[1]Résultats courses'!N$6/'[1]Résultats courses'!N59*1000*'[1]Résultats courses'!N$3),0*1)</f>
        <v>0</v>
      </c>
      <c r="I182" s="6">
        <f>IFERROR(MIN(1150,'[1]Résultats courses'!O$6/'[1]Résultats courses'!O59*1000*'[1]Résultats courses'!O$3),0*1)</f>
        <v>0</v>
      </c>
      <c r="J182" s="6">
        <f>IFERROR(MIN(1150,'[1]Résultats courses'!P$6/'[1]Résultats courses'!P59*1000*'[1]Résultats courses'!P$3),0*1)</f>
        <v>0</v>
      </c>
      <c r="K182" s="6">
        <f>IFERROR(MIN(1150,'[1]Résultats courses'!Q$6/'[1]Résultats courses'!Q59*1000*'[1]Résultats courses'!Q$3),0*1)</f>
        <v>0</v>
      </c>
      <c r="L182" s="6">
        <f>IFERROR(MIN(1150,'[1]Résultats courses'!R$6/'[1]Résultats courses'!R59*1000*'[1]Résultats courses'!R$3),0*1)</f>
        <v>0</v>
      </c>
      <c r="M182" s="6">
        <f>IFERROR(MIN(1150,'[1]Résultats courses'!S$6/'[1]Résultats courses'!S59*1000*'[1]Résultats courses'!S$3),0*1)</f>
        <v>0</v>
      </c>
      <c r="N182" s="6">
        <f>IFERROR(MIN(1150,'[1]Résultats courses'!T$6/'[1]Résultats courses'!T59*1000*'[1]Résultats courses'!T$3),0*1)</f>
        <v>0</v>
      </c>
      <c r="O182" s="6">
        <f>IFERROR(MIN(1150,'[1]Résultats courses'!U$6/'[1]Résultats courses'!U59*1000*'[1]Résultats courses'!U$3),0*1)</f>
        <v>0</v>
      </c>
      <c r="P182" s="6">
        <f>IFERROR(MIN(1150,'[1]Résultats courses'!V$6/'[1]Résultats courses'!V59*1000*'[1]Résultats courses'!V$3),0*1)</f>
        <v>0</v>
      </c>
      <c r="Q182" s="6">
        <f>IFERROR(MIN(1150,'[1]Résultats courses'!W$6/'[1]Résultats courses'!W59*1000*'[1]Résultats courses'!W$3),0*1)</f>
        <v>0</v>
      </c>
      <c r="R182" s="6">
        <f>IFERROR(MIN(1150,'[1]Résultats courses'!X$6/'[1]Résultats courses'!X59*1000*'[1]Résultats courses'!X$3),0*1)</f>
        <v>0</v>
      </c>
      <c r="S182" s="6">
        <f>IFERROR(MIN(1150,'[1]Résultats courses'!Y$6/'[1]Résultats courses'!Y59*1000*'[1]Résultats courses'!Y$3),0*1)</f>
        <v>0</v>
      </c>
      <c r="T182" s="6">
        <f>IFERROR(MIN(1150,'[1]Résultats courses'!Z$6/'[1]Résultats courses'!Z59*1000*'[1]Résultats courses'!Z$3),0*1)</f>
        <v>0</v>
      </c>
      <c r="U182" s="6">
        <f>IFERROR(MIN(1150,'[1]Résultats courses'!AA$6/'[1]Résultats courses'!AA59*1000*'[1]Résultats courses'!AA$3),0*1)</f>
        <v>0</v>
      </c>
      <c r="V182" s="6">
        <f>IFERROR(MIN(1150,'[1]Résultats courses'!AB$6/'[1]Résultats courses'!AB59*1000*'[1]Résultats courses'!AB$3),0*1)</f>
        <v>0</v>
      </c>
      <c r="W182" s="6">
        <f>IFERROR(MIN(1150,'[1]Résultats courses'!AC$6/'[1]Résultats courses'!AC59*1000*'[1]Résultats courses'!AC$3),0*1)</f>
        <v>0</v>
      </c>
      <c r="X182" s="6">
        <f>IFERROR(MIN(1150,'[1]Résultats courses'!AD$6/'[1]Résultats courses'!AD59*1000*'[1]Résultats courses'!AD$3),0*1)</f>
        <v>0</v>
      </c>
      <c r="Y182" s="6">
        <f>IFERROR(MIN(1150,'[1]Résultats courses'!AE$6/'[1]Résultats courses'!AE59*1000*'[1]Résultats courses'!AE$3),0*1)</f>
        <v>0</v>
      </c>
      <c r="Z182" s="6">
        <f>IFERROR(MIN(1150,'[1]Résultats courses'!AF$6/'[1]Résultats courses'!AF59*1000*'[1]Résultats courses'!AF$3),0*1)</f>
        <v>0</v>
      </c>
      <c r="AA182" s="6">
        <f>IFERROR(MIN(1150,'[1]Résultats courses'!AG$6/'[1]Résultats courses'!AG59*1000*'[1]Résultats courses'!AG$3),0*1)</f>
        <v>0</v>
      </c>
      <c r="AB182" s="6">
        <f>IFERROR(MIN(1150,'[1]Résultats courses'!AH$6/'[1]Résultats courses'!AH59*1000*'[1]Résultats courses'!AH$3),0*1)</f>
        <v>0</v>
      </c>
      <c r="AC182" s="6">
        <f>IFERROR(MIN(1150,'[1]Résultats courses'!AI$6/'[1]Résultats courses'!AI59*1000*'[1]Résultats courses'!AI$3),0*1)</f>
        <v>0</v>
      </c>
      <c r="AD182" s="7">
        <f>IF('[1]Résultats courses'!AJ59="",0*1,'[1]Résultats courses'!AJ59)</f>
        <v>0</v>
      </c>
      <c r="AE182" s="7">
        <f>IF('[1]Résultats courses'!AK59="",0*1,'[1]Résultats courses'!AK59)</f>
        <v>1</v>
      </c>
      <c r="AF182" s="7">
        <f>IF('[1]Résultats courses'!AL59="",0*1,'[1]Résultats courses'!AL59)</f>
        <v>0</v>
      </c>
      <c r="AG182" s="8">
        <f>COUNTIF(C182:AF182,"&gt;0")</f>
        <v>1</v>
      </c>
      <c r="AH182" s="9">
        <f>SUMPRODUCT((C182:AF182)*(C182:AF182&gt;=LARGE(C182:AF182,5)))</f>
        <v>1</v>
      </c>
    </row>
    <row r="183" spans="1:34" x14ac:dyDescent="0.25">
      <c r="A183" s="5" t="str">
        <f>IF('[1]Résultats courses'!C65="","",'[1]Résultats courses'!C65)</f>
        <v>CREFCOEUR Liévin</v>
      </c>
      <c r="B183" s="5" t="str">
        <f>IF('[1]Résultats courses'!H65="","",'[1]Résultats courses'!H65)</f>
        <v>Adultes</v>
      </c>
      <c r="C183" s="6">
        <f>IFERROR(MIN(1150,'[1]Résultats courses'!I$6/'[1]Résultats courses'!I65*1000*'[1]Résultats courses'!I$3),0*1)</f>
        <v>0</v>
      </c>
      <c r="D183" s="6">
        <f>IFERROR(MIN(1150,'[1]Résultats courses'!J$6/'[1]Résultats courses'!J65*1000*'[1]Résultats courses'!J$3),0*1)</f>
        <v>0</v>
      </c>
      <c r="E183" s="6">
        <f>IFERROR(MIN(1150,'[1]Résultats courses'!K$6/'[1]Résultats courses'!K65*1000*'[1]Résultats courses'!K$3),0*1)</f>
        <v>0</v>
      </c>
      <c r="F183" s="6">
        <f>IFERROR(MIN(1150,'[1]Résultats courses'!L$6/'[1]Résultats courses'!L65*1000*'[1]Résultats courses'!L$3),0*1)</f>
        <v>0</v>
      </c>
      <c r="G183" s="6">
        <f>IFERROR(MIN(1150,'[1]Résultats courses'!M$6/'[1]Résultats courses'!M65*1000*'[1]Résultats courses'!M$3),0*1)</f>
        <v>0</v>
      </c>
      <c r="H183" s="6">
        <f>IFERROR(MIN(1150,'[1]Résultats courses'!N$6/'[1]Résultats courses'!N65*1000*'[1]Résultats courses'!N$3),0*1)</f>
        <v>0</v>
      </c>
      <c r="I183" s="6">
        <f>IFERROR(MIN(1150,'[1]Résultats courses'!O$6/'[1]Résultats courses'!O65*1000*'[1]Résultats courses'!O$3),0*1)</f>
        <v>0</v>
      </c>
      <c r="J183" s="6">
        <f>IFERROR(MIN(1150,'[1]Résultats courses'!P$6/'[1]Résultats courses'!P65*1000*'[1]Résultats courses'!P$3),0*1)</f>
        <v>0</v>
      </c>
      <c r="K183" s="6">
        <f>IFERROR(MIN(1150,'[1]Résultats courses'!Q$6/'[1]Résultats courses'!Q65*1000*'[1]Résultats courses'!Q$3),0*1)</f>
        <v>0</v>
      </c>
      <c r="L183" s="6">
        <f>IFERROR(MIN(1150,'[1]Résultats courses'!R$6/'[1]Résultats courses'!R65*1000*'[1]Résultats courses'!R$3),0*1)</f>
        <v>0</v>
      </c>
      <c r="M183" s="6">
        <f>IFERROR(MIN(1150,'[1]Résultats courses'!S$6/'[1]Résultats courses'!S65*1000*'[1]Résultats courses'!S$3),0*1)</f>
        <v>0</v>
      </c>
      <c r="N183" s="6">
        <f>IFERROR(MIN(1150,'[1]Résultats courses'!T$6/'[1]Résultats courses'!T65*1000*'[1]Résultats courses'!T$3),0*1)</f>
        <v>0</v>
      </c>
      <c r="O183" s="6">
        <f>IFERROR(MIN(1150,'[1]Résultats courses'!U$6/'[1]Résultats courses'!U65*1000*'[1]Résultats courses'!U$3),0*1)</f>
        <v>0</v>
      </c>
      <c r="P183" s="6">
        <f>IFERROR(MIN(1150,'[1]Résultats courses'!V$6/'[1]Résultats courses'!V65*1000*'[1]Résultats courses'!V$3),0*1)</f>
        <v>0</v>
      </c>
      <c r="Q183" s="6">
        <f>IFERROR(MIN(1150,'[1]Résultats courses'!W$6/'[1]Résultats courses'!W65*1000*'[1]Résultats courses'!W$3),0*1)</f>
        <v>0</v>
      </c>
      <c r="R183" s="6">
        <f>IFERROR(MIN(1150,'[1]Résultats courses'!X$6/'[1]Résultats courses'!X65*1000*'[1]Résultats courses'!X$3),0*1)</f>
        <v>0</v>
      </c>
      <c r="S183" s="6">
        <f>IFERROR(MIN(1150,'[1]Résultats courses'!Y$6/'[1]Résultats courses'!Y65*1000*'[1]Résultats courses'!Y$3),0*1)</f>
        <v>0</v>
      </c>
      <c r="T183" s="6">
        <f>IFERROR(MIN(1150,'[1]Résultats courses'!Z$6/'[1]Résultats courses'!Z65*1000*'[1]Résultats courses'!Z$3),0*1)</f>
        <v>0</v>
      </c>
      <c r="U183" s="6">
        <f>IFERROR(MIN(1150,'[1]Résultats courses'!AA$6/'[1]Résultats courses'!AA65*1000*'[1]Résultats courses'!AA$3),0*1)</f>
        <v>0</v>
      </c>
      <c r="V183" s="6">
        <f>IFERROR(MIN(1150,'[1]Résultats courses'!AB$6/'[1]Résultats courses'!AB65*1000*'[1]Résultats courses'!AB$3),0*1)</f>
        <v>0</v>
      </c>
      <c r="W183" s="6">
        <f>IFERROR(MIN(1150,'[1]Résultats courses'!AC$6/'[1]Résultats courses'!AC65*1000*'[1]Résultats courses'!AC$3),0*1)</f>
        <v>0</v>
      </c>
      <c r="X183" s="6">
        <f>IFERROR(MIN(1150,'[1]Résultats courses'!AD$6/'[1]Résultats courses'!AD65*1000*'[1]Résultats courses'!AD$3),0*1)</f>
        <v>0</v>
      </c>
      <c r="Y183" s="6">
        <f>IFERROR(MIN(1150,'[1]Résultats courses'!AE$6/'[1]Résultats courses'!AE65*1000*'[1]Résultats courses'!AE$3),0*1)</f>
        <v>0</v>
      </c>
      <c r="Z183" s="6">
        <f>IFERROR(MIN(1150,'[1]Résultats courses'!AF$6/'[1]Résultats courses'!AF65*1000*'[1]Résultats courses'!AF$3),0*1)</f>
        <v>0</v>
      </c>
      <c r="AA183" s="6">
        <f>IFERROR(MIN(1150,'[1]Résultats courses'!AG$6/'[1]Résultats courses'!AG65*1000*'[1]Résultats courses'!AG$3),0*1)</f>
        <v>0</v>
      </c>
      <c r="AB183" s="6">
        <f>IFERROR(MIN(1150,'[1]Résultats courses'!AH$6/'[1]Résultats courses'!AH65*1000*'[1]Résultats courses'!AH$3),0*1)</f>
        <v>0</v>
      </c>
      <c r="AC183" s="6">
        <f>IFERROR(MIN(1150,'[1]Résultats courses'!AI$6/'[1]Résultats courses'!AI65*1000*'[1]Résultats courses'!AI$3),0*1)</f>
        <v>0</v>
      </c>
      <c r="AD183" s="7">
        <f>IF('[1]Résultats courses'!AJ65="",0*1,'[1]Résultats courses'!AJ65)</f>
        <v>0</v>
      </c>
      <c r="AE183" s="7">
        <f>IF('[1]Résultats courses'!AK65="",0*1,'[1]Résultats courses'!AK65)</f>
        <v>1</v>
      </c>
      <c r="AF183" s="7">
        <f>IF('[1]Résultats courses'!AL65="",0*1,'[1]Résultats courses'!AL65)</f>
        <v>0</v>
      </c>
      <c r="AG183" s="8">
        <f>COUNTIF(C183:AF183,"&gt;0")</f>
        <v>1</v>
      </c>
      <c r="AH183" s="9">
        <f>SUMPRODUCT((C183:AF183)*(C183:AF183&gt;=LARGE(C183:AF183,5)))</f>
        <v>1</v>
      </c>
    </row>
    <row r="184" spans="1:34" x14ac:dyDescent="0.25">
      <c r="A184" s="5" t="str">
        <f>IF('[1]Résultats courses'!C67="","",'[1]Résultats courses'!C67)</f>
        <v>Danila Ioana</v>
      </c>
      <c r="B184" s="5" t="str">
        <f>IF('[1]Résultats courses'!H67="","",'[1]Résultats courses'!H67)</f>
        <v>Adultes</v>
      </c>
      <c r="C184" s="6">
        <f>IFERROR(MIN(1150,'[1]Résultats courses'!I$6/'[1]Résultats courses'!I67*1000*'[1]Résultats courses'!I$3),0*1)</f>
        <v>0</v>
      </c>
      <c r="D184" s="6">
        <f>IFERROR(MIN(1150,'[1]Résultats courses'!J$6/'[1]Résultats courses'!J67*1000*'[1]Résultats courses'!J$3),0*1)</f>
        <v>0</v>
      </c>
      <c r="E184" s="6">
        <f>IFERROR(MIN(1150,'[1]Résultats courses'!K$6/'[1]Résultats courses'!K67*1000*'[1]Résultats courses'!K$3),0*1)</f>
        <v>0</v>
      </c>
      <c r="F184" s="6">
        <f>IFERROR(MIN(1150,'[1]Résultats courses'!L$6/'[1]Résultats courses'!L67*1000*'[1]Résultats courses'!L$3),0*1)</f>
        <v>0</v>
      </c>
      <c r="G184" s="6">
        <f>IFERROR(MIN(1150,'[1]Résultats courses'!M$6/'[1]Résultats courses'!M67*1000*'[1]Résultats courses'!M$3),0*1)</f>
        <v>0</v>
      </c>
      <c r="H184" s="6">
        <f>IFERROR(MIN(1150,'[1]Résultats courses'!N$6/'[1]Résultats courses'!N67*1000*'[1]Résultats courses'!N$3),0*1)</f>
        <v>0</v>
      </c>
      <c r="I184" s="6">
        <f>IFERROR(MIN(1150,'[1]Résultats courses'!O$6/'[1]Résultats courses'!O67*1000*'[1]Résultats courses'!O$3),0*1)</f>
        <v>0</v>
      </c>
      <c r="J184" s="6">
        <f>IFERROR(MIN(1150,'[1]Résultats courses'!P$6/'[1]Résultats courses'!P67*1000*'[1]Résultats courses'!P$3),0*1)</f>
        <v>0</v>
      </c>
      <c r="K184" s="6">
        <f>IFERROR(MIN(1150,'[1]Résultats courses'!Q$6/'[1]Résultats courses'!Q67*1000*'[1]Résultats courses'!Q$3),0*1)</f>
        <v>0</v>
      </c>
      <c r="L184" s="6">
        <f>IFERROR(MIN(1150,'[1]Résultats courses'!R$6/'[1]Résultats courses'!R67*1000*'[1]Résultats courses'!R$3),0*1)</f>
        <v>0</v>
      </c>
      <c r="M184" s="6">
        <f>IFERROR(MIN(1150,'[1]Résultats courses'!S$6/'[1]Résultats courses'!S67*1000*'[1]Résultats courses'!S$3),0*1)</f>
        <v>0</v>
      </c>
      <c r="N184" s="6">
        <f>IFERROR(MIN(1150,'[1]Résultats courses'!T$6/'[1]Résultats courses'!T67*1000*'[1]Résultats courses'!T$3),0*1)</f>
        <v>0</v>
      </c>
      <c r="O184" s="6">
        <f>IFERROR(MIN(1150,'[1]Résultats courses'!U$6/'[1]Résultats courses'!U67*1000*'[1]Résultats courses'!U$3),0*1)</f>
        <v>0</v>
      </c>
      <c r="P184" s="6">
        <f>IFERROR(MIN(1150,'[1]Résultats courses'!V$6/'[1]Résultats courses'!V67*1000*'[1]Résultats courses'!V$3),0*1)</f>
        <v>0</v>
      </c>
      <c r="Q184" s="6">
        <f>IFERROR(MIN(1150,'[1]Résultats courses'!W$6/'[1]Résultats courses'!W67*1000*'[1]Résultats courses'!W$3),0*1)</f>
        <v>0</v>
      </c>
      <c r="R184" s="6">
        <f>IFERROR(MIN(1150,'[1]Résultats courses'!X$6/'[1]Résultats courses'!X67*1000*'[1]Résultats courses'!X$3),0*1)</f>
        <v>0</v>
      </c>
      <c r="S184" s="6">
        <f>IFERROR(MIN(1150,'[1]Résultats courses'!Y$6/'[1]Résultats courses'!Y67*1000*'[1]Résultats courses'!Y$3),0*1)</f>
        <v>0</v>
      </c>
      <c r="T184" s="6">
        <f>IFERROR(MIN(1150,'[1]Résultats courses'!Z$6/'[1]Résultats courses'!Z67*1000*'[1]Résultats courses'!Z$3),0*1)</f>
        <v>0</v>
      </c>
      <c r="U184" s="6">
        <f>IFERROR(MIN(1150,'[1]Résultats courses'!AA$6/'[1]Résultats courses'!AA67*1000*'[1]Résultats courses'!AA$3),0*1)</f>
        <v>0</v>
      </c>
      <c r="V184" s="6">
        <f>IFERROR(MIN(1150,'[1]Résultats courses'!AB$6/'[1]Résultats courses'!AB67*1000*'[1]Résultats courses'!AB$3),0*1)</f>
        <v>0</v>
      </c>
      <c r="W184" s="6">
        <f>IFERROR(MIN(1150,'[1]Résultats courses'!AC$6/'[1]Résultats courses'!AC67*1000*'[1]Résultats courses'!AC$3),0*1)</f>
        <v>0</v>
      </c>
      <c r="X184" s="6">
        <f>IFERROR(MIN(1150,'[1]Résultats courses'!AD$6/'[1]Résultats courses'!AD67*1000*'[1]Résultats courses'!AD$3),0*1)</f>
        <v>0</v>
      </c>
      <c r="Y184" s="6">
        <f>IFERROR(MIN(1150,'[1]Résultats courses'!AE$6/'[1]Résultats courses'!AE67*1000*'[1]Résultats courses'!AE$3),0*1)</f>
        <v>0</v>
      </c>
      <c r="Z184" s="6">
        <f>IFERROR(MIN(1150,'[1]Résultats courses'!AF$6/'[1]Résultats courses'!AF67*1000*'[1]Résultats courses'!AF$3),0*1)</f>
        <v>0</v>
      </c>
      <c r="AA184" s="6">
        <f>IFERROR(MIN(1150,'[1]Résultats courses'!AG$6/'[1]Résultats courses'!AG67*1000*'[1]Résultats courses'!AG$3),0*1)</f>
        <v>0</v>
      </c>
      <c r="AB184" s="6">
        <f>IFERROR(MIN(1150,'[1]Résultats courses'!AH$6/'[1]Résultats courses'!AH67*1000*'[1]Résultats courses'!AH$3),0*1)</f>
        <v>0</v>
      </c>
      <c r="AC184" s="6">
        <f>IFERROR(MIN(1150,'[1]Résultats courses'!AI$6/'[1]Résultats courses'!AI67*1000*'[1]Résultats courses'!AI$3),0*1)</f>
        <v>0</v>
      </c>
      <c r="AD184" s="7">
        <f>IF('[1]Résultats courses'!AJ67="",0*1,'[1]Résultats courses'!AJ67)</f>
        <v>0</v>
      </c>
      <c r="AE184" s="7">
        <f>IF('[1]Résultats courses'!AK67="",0*1,'[1]Résultats courses'!AK67)</f>
        <v>1</v>
      </c>
      <c r="AF184" s="7">
        <f>IF('[1]Résultats courses'!AL67="",0*1,'[1]Résultats courses'!AL67)</f>
        <v>0</v>
      </c>
      <c r="AG184" s="8">
        <f>COUNTIF(C184:AF184,"&gt;0")</f>
        <v>1</v>
      </c>
      <c r="AH184" s="9">
        <f>SUMPRODUCT((C184:AF184)*(C184:AF184&gt;=LARGE(C184:AF184,5)))</f>
        <v>1</v>
      </c>
    </row>
    <row r="185" spans="1:34" x14ac:dyDescent="0.25">
      <c r="A185" s="5" t="str">
        <f>IF('[1]Résultats courses'!C70="","",'[1]Résultats courses'!C70)</f>
        <v>De Bie Gersende</v>
      </c>
      <c r="B185" s="5" t="str">
        <f>IF('[1]Résultats courses'!H70="","",'[1]Résultats courses'!H70)</f>
        <v>Adultes</v>
      </c>
      <c r="C185" s="6">
        <f>IFERROR(MIN(1150,'[1]Résultats courses'!I$6/'[1]Résultats courses'!I70*1000*'[1]Résultats courses'!I$3),0*1)</f>
        <v>0</v>
      </c>
      <c r="D185" s="6">
        <f>IFERROR(MIN(1150,'[1]Résultats courses'!J$6/'[1]Résultats courses'!J70*1000*'[1]Résultats courses'!J$3),0*1)</f>
        <v>0</v>
      </c>
      <c r="E185" s="6">
        <f>IFERROR(MIN(1150,'[1]Résultats courses'!K$6/'[1]Résultats courses'!K70*1000*'[1]Résultats courses'!K$3),0*1)</f>
        <v>0</v>
      </c>
      <c r="F185" s="6">
        <f>IFERROR(MIN(1150,'[1]Résultats courses'!L$6/'[1]Résultats courses'!L70*1000*'[1]Résultats courses'!L$3),0*1)</f>
        <v>0</v>
      </c>
      <c r="G185" s="6">
        <f>IFERROR(MIN(1150,'[1]Résultats courses'!M$6/'[1]Résultats courses'!M70*1000*'[1]Résultats courses'!M$3),0*1)</f>
        <v>0</v>
      </c>
      <c r="H185" s="6">
        <f>IFERROR(MIN(1150,'[1]Résultats courses'!N$6/'[1]Résultats courses'!N70*1000*'[1]Résultats courses'!N$3),0*1)</f>
        <v>0</v>
      </c>
      <c r="I185" s="6">
        <f>IFERROR(MIN(1150,'[1]Résultats courses'!O$6/'[1]Résultats courses'!O70*1000*'[1]Résultats courses'!O$3),0*1)</f>
        <v>0</v>
      </c>
      <c r="J185" s="6">
        <f>IFERROR(MIN(1150,'[1]Résultats courses'!P$6/'[1]Résultats courses'!P70*1000*'[1]Résultats courses'!P$3),0*1)</f>
        <v>0</v>
      </c>
      <c r="K185" s="6">
        <f>IFERROR(MIN(1150,'[1]Résultats courses'!Q$6/'[1]Résultats courses'!Q70*1000*'[1]Résultats courses'!Q$3),0*1)</f>
        <v>0</v>
      </c>
      <c r="L185" s="6">
        <f>IFERROR(MIN(1150,'[1]Résultats courses'!R$6/'[1]Résultats courses'!R70*1000*'[1]Résultats courses'!R$3),0*1)</f>
        <v>0</v>
      </c>
      <c r="M185" s="6">
        <f>IFERROR(MIN(1150,'[1]Résultats courses'!S$6/'[1]Résultats courses'!S70*1000*'[1]Résultats courses'!S$3),0*1)</f>
        <v>0</v>
      </c>
      <c r="N185" s="6">
        <f>IFERROR(MIN(1150,'[1]Résultats courses'!T$6/'[1]Résultats courses'!T70*1000*'[1]Résultats courses'!T$3),0*1)</f>
        <v>0</v>
      </c>
      <c r="O185" s="6">
        <f>IFERROR(MIN(1150,'[1]Résultats courses'!U$6/'[1]Résultats courses'!U70*1000*'[1]Résultats courses'!U$3),0*1)</f>
        <v>0</v>
      </c>
      <c r="P185" s="6">
        <f>IFERROR(MIN(1150,'[1]Résultats courses'!V$6/'[1]Résultats courses'!V70*1000*'[1]Résultats courses'!V$3),0*1)</f>
        <v>0</v>
      </c>
      <c r="Q185" s="6">
        <f>IFERROR(MIN(1150,'[1]Résultats courses'!W$6/'[1]Résultats courses'!W70*1000*'[1]Résultats courses'!W$3),0*1)</f>
        <v>0</v>
      </c>
      <c r="R185" s="6">
        <f>IFERROR(MIN(1150,'[1]Résultats courses'!X$6/'[1]Résultats courses'!X70*1000*'[1]Résultats courses'!X$3),0*1)</f>
        <v>0</v>
      </c>
      <c r="S185" s="6">
        <f>IFERROR(MIN(1150,'[1]Résultats courses'!Y$6/'[1]Résultats courses'!Y70*1000*'[1]Résultats courses'!Y$3),0*1)</f>
        <v>0</v>
      </c>
      <c r="T185" s="6">
        <f>IFERROR(MIN(1150,'[1]Résultats courses'!Z$6/'[1]Résultats courses'!Z70*1000*'[1]Résultats courses'!Z$3),0*1)</f>
        <v>0</v>
      </c>
      <c r="U185" s="6">
        <f>IFERROR(MIN(1150,'[1]Résultats courses'!AA$6/'[1]Résultats courses'!AA70*1000*'[1]Résultats courses'!AA$3),0*1)</f>
        <v>0</v>
      </c>
      <c r="V185" s="6">
        <f>IFERROR(MIN(1150,'[1]Résultats courses'!AB$6/'[1]Résultats courses'!AB70*1000*'[1]Résultats courses'!AB$3),0*1)</f>
        <v>0</v>
      </c>
      <c r="W185" s="6">
        <f>IFERROR(MIN(1150,'[1]Résultats courses'!AC$6/'[1]Résultats courses'!AC70*1000*'[1]Résultats courses'!AC$3),0*1)</f>
        <v>0</v>
      </c>
      <c r="X185" s="6">
        <f>IFERROR(MIN(1150,'[1]Résultats courses'!AD$6/'[1]Résultats courses'!AD70*1000*'[1]Résultats courses'!AD$3),0*1)</f>
        <v>0</v>
      </c>
      <c r="Y185" s="6">
        <f>IFERROR(MIN(1150,'[1]Résultats courses'!AE$6/'[1]Résultats courses'!AE70*1000*'[1]Résultats courses'!AE$3),0*1)</f>
        <v>0</v>
      </c>
      <c r="Z185" s="6">
        <f>IFERROR(MIN(1150,'[1]Résultats courses'!AF$6/'[1]Résultats courses'!AF70*1000*'[1]Résultats courses'!AF$3),0*1)</f>
        <v>0</v>
      </c>
      <c r="AA185" s="6">
        <f>IFERROR(MIN(1150,'[1]Résultats courses'!AG$6/'[1]Résultats courses'!AG70*1000*'[1]Résultats courses'!AG$3),0*1)</f>
        <v>0</v>
      </c>
      <c r="AB185" s="6">
        <f>IFERROR(MIN(1150,'[1]Résultats courses'!AH$6/'[1]Résultats courses'!AH70*1000*'[1]Résultats courses'!AH$3),0*1)</f>
        <v>0</v>
      </c>
      <c r="AC185" s="6">
        <f>IFERROR(MIN(1150,'[1]Résultats courses'!AI$6/'[1]Résultats courses'!AI70*1000*'[1]Résultats courses'!AI$3),0*1)</f>
        <v>0</v>
      </c>
      <c r="AD185" s="7">
        <f>IF('[1]Résultats courses'!AJ70="",0*1,'[1]Résultats courses'!AJ70)</f>
        <v>0</v>
      </c>
      <c r="AE185" s="7">
        <f>IF('[1]Résultats courses'!AK70="",0*1,'[1]Résultats courses'!AK70)</f>
        <v>1</v>
      </c>
      <c r="AF185" s="7">
        <f>IF('[1]Résultats courses'!AL70="",0*1,'[1]Résultats courses'!AL70)</f>
        <v>0</v>
      </c>
      <c r="AG185" s="8">
        <f>COUNTIF(C185:AF185,"&gt;0")</f>
        <v>1</v>
      </c>
      <c r="AH185" s="9" cm="1">
        <f t="array" ref="AH185">SUMPRODUCT((C185:AF185)*(C185:AF185&gt;=LARGE(C185:AF185,5)))</f>
        <v>1</v>
      </c>
    </row>
    <row r="186" spans="1:34" x14ac:dyDescent="0.25">
      <c r="A186" s="5" t="str">
        <f>IF('[1]Résultats courses'!C73="","",'[1]Résultats courses'!C73)</f>
        <v>de Crombrugghe Antoine</v>
      </c>
      <c r="B186" s="5" t="str">
        <f>IF('[1]Résultats courses'!H73="","",'[1]Résultats courses'!H73)</f>
        <v>Adultes</v>
      </c>
      <c r="C186" s="6">
        <f>IFERROR(MIN(1150,'[1]Résultats courses'!I$6/'[1]Résultats courses'!I73*1000*'[1]Résultats courses'!I$3),0*1)</f>
        <v>0</v>
      </c>
      <c r="D186" s="6">
        <f>IFERROR(MIN(1150,'[1]Résultats courses'!J$6/'[1]Résultats courses'!J73*1000*'[1]Résultats courses'!J$3),0*1)</f>
        <v>0</v>
      </c>
      <c r="E186" s="6">
        <f>IFERROR(MIN(1150,'[1]Résultats courses'!K$6/'[1]Résultats courses'!K73*1000*'[1]Résultats courses'!K$3),0*1)</f>
        <v>0</v>
      </c>
      <c r="F186" s="6">
        <f>IFERROR(MIN(1150,'[1]Résultats courses'!L$6/'[1]Résultats courses'!L73*1000*'[1]Résultats courses'!L$3),0*1)</f>
        <v>0</v>
      </c>
      <c r="G186" s="6">
        <f>IFERROR(MIN(1150,'[1]Résultats courses'!M$6/'[1]Résultats courses'!M73*1000*'[1]Résultats courses'!M$3),0*1)</f>
        <v>0</v>
      </c>
      <c r="H186" s="6">
        <f>IFERROR(MIN(1150,'[1]Résultats courses'!N$6/'[1]Résultats courses'!N73*1000*'[1]Résultats courses'!N$3),0*1)</f>
        <v>0</v>
      </c>
      <c r="I186" s="6">
        <f>IFERROR(MIN(1150,'[1]Résultats courses'!O$6/'[1]Résultats courses'!O73*1000*'[1]Résultats courses'!O$3),0*1)</f>
        <v>0</v>
      </c>
      <c r="J186" s="6">
        <f>IFERROR(MIN(1150,'[1]Résultats courses'!P$6/'[1]Résultats courses'!P73*1000*'[1]Résultats courses'!P$3),0*1)</f>
        <v>0</v>
      </c>
      <c r="K186" s="6">
        <f>IFERROR(MIN(1150,'[1]Résultats courses'!Q$6/'[1]Résultats courses'!Q73*1000*'[1]Résultats courses'!Q$3),0*1)</f>
        <v>0</v>
      </c>
      <c r="L186" s="6">
        <f>IFERROR(MIN(1150,'[1]Résultats courses'!R$6/'[1]Résultats courses'!R73*1000*'[1]Résultats courses'!R$3),0*1)</f>
        <v>0</v>
      </c>
      <c r="M186" s="6">
        <f>IFERROR(MIN(1150,'[1]Résultats courses'!S$6/'[1]Résultats courses'!S73*1000*'[1]Résultats courses'!S$3),0*1)</f>
        <v>0</v>
      </c>
      <c r="N186" s="6">
        <f>IFERROR(MIN(1150,'[1]Résultats courses'!T$6/'[1]Résultats courses'!T73*1000*'[1]Résultats courses'!T$3),0*1)</f>
        <v>0</v>
      </c>
      <c r="O186" s="6">
        <f>IFERROR(MIN(1150,'[1]Résultats courses'!U$6/'[1]Résultats courses'!U73*1000*'[1]Résultats courses'!U$3),0*1)</f>
        <v>0</v>
      </c>
      <c r="P186" s="6">
        <f>IFERROR(MIN(1150,'[1]Résultats courses'!V$6/'[1]Résultats courses'!V73*1000*'[1]Résultats courses'!V$3),0*1)</f>
        <v>0</v>
      </c>
      <c r="Q186" s="6">
        <f>IFERROR(MIN(1150,'[1]Résultats courses'!W$6/'[1]Résultats courses'!W73*1000*'[1]Résultats courses'!W$3),0*1)</f>
        <v>0</v>
      </c>
      <c r="R186" s="6">
        <f>IFERROR(MIN(1150,'[1]Résultats courses'!X$6/'[1]Résultats courses'!X73*1000*'[1]Résultats courses'!X$3),0*1)</f>
        <v>0</v>
      </c>
      <c r="S186" s="6">
        <f>IFERROR(MIN(1150,'[1]Résultats courses'!Y$6/'[1]Résultats courses'!Y73*1000*'[1]Résultats courses'!Y$3),0*1)</f>
        <v>0</v>
      </c>
      <c r="T186" s="6">
        <f>IFERROR(MIN(1150,'[1]Résultats courses'!Z$6/'[1]Résultats courses'!Z73*1000*'[1]Résultats courses'!Z$3),0*1)</f>
        <v>0</v>
      </c>
      <c r="U186" s="6">
        <f>IFERROR(MIN(1150,'[1]Résultats courses'!AA$6/'[1]Résultats courses'!AA73*1000*'[1]Résultats courses'!AA$3),0*1)</f>
        <v>0</v>
      </c>
      <c r="V186" s="6">
        <f>IFERROR(MIN(1150,'[1]Résultats courses'!AB$6/'[1]Résultats courses'!AB73*1000*'[1]Résultats courses'!AB$3),0*1)</f>
        <v>0</v>
      </c>
      <c r="W186" s="6">
        <f>IFERROR(MIN(1150,'[1]Résultats courses'!AC$6/'[1]Résultats courses'!AC73*1000*'[1]Résultats courses'!AC$3),0*1)</f>
        <v>0</v>
      </c>
      <c r="X186" s="6">
        <f>IFERROR(MIN(1150,'[1]Résultats courses'!AD$6/'[1]Résultats courses'!AD73*1000*'[1]Résultats courses'!AD$3),0*1)</f>
        <v>0</v>
      </c>
      <c r="Y186" s="6">
        <f>IFERROR(MIN(1150,'[1]Résultats courses'!AE$6/'[1]Résultats courses'!AE73*1000*'[1]Résultats courses'!AE$3),0*1)</f>
        <v>0</v>
      </c>
      <c r="Z186" s="6">
        <f>IFERROR(MIN(1150,'[1]Résultats courses'!AF$6/'[1]Résultats courses'!AF73*1000*'[1]Résultats courses'!AF$3),0*1)</f>
        <v>0</v>
      </c>
      <c r="AA186" s="6">
        <f>IFERROR(MIN(1150,'[1]Résultats courses'!AG$6/'[1]Résultats courses'!AG73*1000*'[1]Résultats courses'!AG$3),0*1)</f>
        <v>0</v>
      </c>
      <c r="AB186" s="6">
        <f>IFERROR(MIN(1150,'[1]Résultats courses'!AH$6/'[1]Résultats courses'!AH73*1000*'[1]Résultats courses'!AH$3),0*1)</f>
        <v>0</v>
      </c>
      <c r="AC186" s="6">
        <f>IFERROR(MIN(1150,'[1]Résultats courses'!AI$6/'[1]Résultats courses'!AI73*1000*'[1]Résultats courses'!AI$3),0*1)</f>
        <v>0</v>
      </c>
      <c r="AD186" s="7">
        <f>IF('[1]Résultats courses'!AJ73="",0*1,'[1]Résultats courses'!AJ73)</f>
        <v>0</v>
      </c>
      <c r="AE186" s="7">
        <f>IF('[1]Résultats courses'!AK73="",0*1,'[1]Résultats courses'!AK73)</f>
        <v>1</v>
      </c>
      <c r="AF186" s="7">
        <f>IF('[1]Résultats courses'!AL73="",0*1,'[1]Résultats courses'!AL73)</f>
        <v>0</v>
      </c>
      <c r="AG186" s="8">
        <f>COUNTIF(C186:AF186,"&gt;0")</f>
        <v>1</v>
      </c>
      <c r="AH186" s="9">
        <f>SUMPRODUCT((C186:AF186)*(C186:AF186&gt;=LARGE(C186:AF186,5)))</f>
        <v>1</v>
      </c>
    </row>
    <row r="187" spans="1:34" x14ac:dyDescent="0.25">
      <c r="A187" s="5" t="str">
        <f>IF('[1]Résultats courses'!C77="","",'[1]Résultats courses'!C77)</f>
        <v>De Hertogh Jean-François</v>
      </c>
      <c r="B187" s="5" t="str">
        <f>IF('[1]Résultats courses'!H77="","",'[1]Résultats courses'!H77)</f>
        <v>Adultes</v>
      </c>
      <c r="C187" s="6">
        <f>IFERROR(MIN(1150,'[1]Résultats courses'!I$6/'[1]Résultats courses'!I77*1000*'[1]Résultats courses'!I$3),0*1)</f>
        <v>0</v>
      </c>
      <c r="D187" s="6">
        <f>IFERROR(MIN(1150,'[1]Résultats courses'!J$6/'[1]Résultats courses'!J77*1000*'[1]Résultats courses'!J$3),0*1)</f>
        <v>0</v>
      </c>
      <c r="E187" s="6">
        <f>IFERROR(MIN(1150,'[1]Résultats courses'!K$6/'[1]Résultats courses'!K77*1000*'[1]Résultats courses'!K$3),0*1)</f>
        <v>0</v>
      </c>
      <c r="F187" s="6">
        <f>IFERROR(MIN(1150,'[1]Résultats courses'!L$6/'[1]Résultats courses'!L77*1000*'[1]Résultats courses'!L$3),0*1)</f>
        <v>0</v>
      </c>
      <c r="G187" s="6">
        <f>IFERROR(MIN(1150,'[1]Résultats courses'!M$6/'[1]Résultats courses'!M77*1000*'[1]Résultats courses'!M$3),0*1)</f>
        <v>0</v>
      </c>
      <c r="H187" s="6">
        <f>IFERROR(MIN(1150,'[1]Résultats courses'!N$6/'[1]Résultats courses'!N77*1000*'[1]Résultats courses'!N$3),0*1)</f>
        <v>0</v>
      </c>
      <c r="I187" s="6">
        <f>IFERROR(MIN(1150,'[1]Résultats courses'!O$6/'[1]Résultats courses'!O77*1000*'[1]Résultats courses'!O$3),0*1)</f>
        <v>0</v>
      </c>
      <c r="J187" s="6">
        <f>IFERROR(MIN(1150,'[1]Résultats courses'!P$6/'[1]Résultats courses'!P77*1000*'[1]Résultats courses'!P$3),0*1)</f>
        <v>0</v>
      </c>
      <c r="K187" s="6">
        <f>IFERROR(MIN(1150,'[1]Résultats courses'!Q$6/'[1]Résultats courses'!Q77*1000*'[1]Résultats courses'!Q$3),0*1)</f>
        <v>0</v>
      </c>
      <c r="L187" s="6">
        <f>IFERROR(MIN(1150,'[1]Résultats courses'!R$6/'[1]Résultats courses'!R77*1000*'[1]Résultats courses'!R$3),0*1)</f>
        <v>0</v>
      </c>
      <c r="M187" s="6">
        <f>IFERROR(MIN(1150,'[1]Résultats courses'!S$6/'[1]Résultats courses'!S77*1000*'[1]Résultats courses'!S$3),0*1)</f>
        <v>0</v>
      </c>
      <c r="N187" s="6">
        <f>IFERROR(MIN(1150,'[1]Résultats courses'!T$6/'[1]Résultats courses'!T77*1000*'[1]Résultats courses'!T$3),0*1)</f>
        <v>0</v>
      </c>
      <c r="O187" s="6">
        <f>IFERROR(MIN(1150,'[1]Résultats courses'!U$6/'[1]Résultats courses'!U77*1000*'[1]Résultats courses'!U$3),0*1)</f>
        <v>0</v>
      </c>
      <c r="P187" s="6">
        <f>IFERROR(MIN(1150,'[1]Résultats courses'!V$6/'[1]Résultats courses'!V77*1000*'[1]Résultats courses'!V$3),0*1)</f>
        <v>0</v>
      </c>
      <c r="Q187" s="6">
        <f>IFERROR(MIN(1150,'[1]Résultats courses'!W$6/'[1]Résultats courses'!W77*1000*'[1]Résultats courses'!W$3),0*1)</f>
        <v>0</v>
      </c>
      <c r="R187" s="6">
        <f>IFERROR(MIN(1150,'[1]Résultats courses'!X$6/'[1]Résultats courses'!X77*1000*'[1]Résultats courses'!X$3),0*1)</f>
        <v>0</v>
      </c>
      <c r="S187" s="6">
        <f>IFERROR(MIN(1150,'[1]Résultats courses'!Y$6/'[1]Résultats courses'!Y77*1000*'[1]Résultats courses'!Y$3),0*1)</f>
        <v>0</v>
      </c>
      <c r="T187" s="6">
        <f>IFERROR(MIN(1150,'[1]Résultats courses'!Z$6/'[1]Résultats courses'!Z77*1000*'[1]Résultats courses'!Z$3),0*1)</f>
        <v>0</v>
      </c>
      <c r="U187" s="6">
        <f>IFERROR(MIN(1150,'[1]Résultats courses'!AA$6/'[1]Résultats courses'!AA77*1000*'[1]Résultats courses'!AA$3),0*1)</f>
        <v>0</v>
      </c>
      <c r="V187" s="6">
        <f>IFERROR(MIN(1150,'[1]Résultats courses'!AB$6/'[1]Résultats courses'!AB77*1000*'[1]Résultats courses'!AB$3),0*1)</f>
        <v>0</v>
      </c>
      <c r="W187" s="6">
        <f>IFERROR(MIN(1150,'[1]Résultats courses'!AC$6/'[1]Résultats courses'!AC77*1000*'[1]Résultats courses'!AC$3),0*1)</f>
        <v>0</v>
      </c>
      <c r="X187" s="6">
        <f>IFERROR(MIN(1150,'[1]Résultats courses'!AD$6/'[1]Résultats courses'!AD77*1000*'[1]Résultats courses'!AD$3),0*1)</f>
        <v>0</v>
      </c>
      <c r="Y187" s="6">
        <f>IFERROR(MIN(1150,'[1]Résultats courses'!AE$6/'[1]Résultats courses'!AE77*1000*'[1]Résultats courses'!AE$3),0*1)</f>
        <v>0</v>
      </c>
      <c r="Z187" s="6">
        <f>IFERROR(MIN(1150,'[1]Résultats courses'!AF$6/'[1]Résultats courses'!AF77*1000*'[1]Résultats courses'!AF$3),0*1)</f>
        <v>0</v>
      </c>
      <c r="AA187" s="6">
        <f>IFERROR(MIN(1150,'[1]Résultats courses'!AG$6/'[1]Résultats courses'!AG77*1000*'[1]Résultats courses'!AG$3),0*1)</f>
        <v>0</v>
      </c>
      <c r="AB187" s="6">
        <f>IFERROR(MIN(1150,'[1]Résultats courses'!AH$6/'[1]Résultats courses'!AH77*1000*'[1]Résultats courses'!AH$3),0*1)</f>
        <v>0</v>
      </c>
      <c r="AC187" s="6">
        <f>IFERROR(MIN(1150,'[1]Résultats courses'!AI$6/'[1]Résultats courses'!AI77*1000*'[1]Résultats courses'!AI$3),0*1)</f>
        <v>0</v>
      </c>
      <c r="AD187" s="7">
        <f>IF('[1]Résultats courses'!AJ77="",0*1,'[1]Résultats courses'!AJ77)</f>
        <v>0</v>
      </c>
      <c r="AE187" s="7">
        <f>IF('[1]Résultats courses'!AK77="",0*1,'[1]Résultats courses'!AK77)</f>
        <v>1</v>
      </c>
      <c r="AF187" s="7">
        <f>IF('[1]Résultats courses'!AL77="",0*1,'[1]Résultats courses'!AL77)</f>
        <v>0</v>
      </c>
      <c r="AG187" s="8">
        <f>COUNTIF(C187:AF187,"&gt;0")</f>
        <v>1</v>
      </c>
      <c r="AH187" s="9">
        <f>SUMPRODUCT((C187:AF187)*(C187:AF187&gt;=LARGE(C187:AF187,5)))</f>
        <v>1</v>
      </c>
    </row>
    <row r="188" spans="1:34" x14ac:dyDescent="0.25">
      <c r="A188" s="5" t="str">
        <f>IF('[1]Résultats courses'!C78="","",'[1]Résultats courses'!C78)</f>
        <v xml:space="preserve">de Le Hoye Pierre-André </v>
      </c>
      <c r="B188" s="5" t="str">
        <f>IF('[1]Résultats courses'!H78="","",'[1]Résultats courses'!H78)</f>
        <v>Adultes</v>
      </c>
      <c r="C188" s="6">
        <f>IFERROR(MIN(1150,'[1]Résultats courses'!I$6/'[1]Résultats courses'!I78*1000*'[1]Résultats courses'!I$3),0*1)</f>
        <v>0</v>
      </c>
      <c r="D188" s="6">
        <f>IFERROR(MIN(1150,'[1]Résultats courses'!J$6/'[1]Résultats courses'!J78*1000*'[1]Résultats courses'!J$3),0*1)</f>
        <v>0</v>
      </c>
      <c r="E188" s="6">
        <f>IFERROR(MIN(1150,'[1]Résultats courses'!K$6/'[1]Résultats courses'!K78*1000*'[1]Résultats courses'!K$3),0*1)</f>
        <v>0</v>
      </c>
      <c r="F188" s="6">
        <f>IFERROR(MIN(1150,'[1]Résultats courses'!L$6/'[1]Résultats courses'!L78*1000*'[1]Résultats courses'!L$3),0*1)</f>
        <v>0</v>
      </c>
      <c r="G188" s="6">
        <f>IFERROR(MIN(1150,'[1]Résultats courses'!M$6/'[1]Résultats courses'!M78*1000*'[1]Résultats courses'!M$3),0*1)</f>
        <v>0</v>
      </c>
      <c r="H188" s="6">
        <f>IFERROR(MIN(1150,'[1]Résultats courses'!N$6/'[1]Résultats courses'!N78*1000*'[1]Résultats courses'!N$3),0*1)</f>
        <v>0</v>
      </c>
      <c r="I188" s="6">
        <f>IFERROR(MIN(1150,'[1]Résultats courses'!O$6/'[1]Résultats courses'!O78*1000*'[1]Résultats courses'!O$3),0*1)</f>
        <v>0</v>
      </c>
      <c r="J188" s="6">
        <f>IFERROR(MIN(1150,'[1]Résultats courses'!P$6/'[1]Résultats courses'!P78*1000*'[1]Résultats courses'!P$3),0*1)</f>
        <v>0</v>
      </c>
      <c r="K188" s="6">
        <f>IFERROR(MIN(1150,'[1]Résultats courses'!Q$6/'[1]Résultats courses'!Q78*1000*'[1]Résultats courses'!Q$3),0*1)</f>
        <v>0</v>
      </c>
      <c r="L188" s="6">
        <f>IFERROR(MIN(1150,'[1]Résultats courses'!R$6/'[1]Résultats courses'!R78*1000*'[1]Résultats courses'!R$3),0*1)</f>
        <v>0</v>
      </c>
      <c r="M188" s="6">
        <f>IFERROR(MIN(1150,'[1]Résultats courses'!S$6/'[1]Résultats courses'!S78*1000*'[1]Résultats courses'!S$3),0*1)</f>
        <v>0</v>
      </c>
      <c r="N188" s="6">
        <f>IFERROR(MIN(1150,'[1]Résultats courses'!T$6/'[1]Résultats courses'!T78*1000*'[1]Résultats courses'!T$3),0*1)</f>
        <v>0</v>
      </c>
      <c r="O188" s="6">
        <f>IFERROR(MIN(1150,'[1]Résultats courses'!U$6/'[1]Résultats courses'!U78*1000*'[1]Résultats courses'!U$3),0*1)</f>
        <v>0</v>
      </c>
      <c r="P188" s="6">
        <f>IFERROR(MIN(1150,'[1]Résultats courses'!V$6/'[1]Résultats courses'!V78*1000*'[1]Résultats courses'!V$3),0*1)</f>
        <v>0</v>
      </c>
      <c r="Q188" s="6">
        <f>IFERROR(MIN(1150,'[1]Résultats courses'!W$6/'[1]Résultats courses'!W78*1000*'[1]Résultats courses'!W$3),0*1)</f>
        <v>0</v>
      </c>
      <c r="R188" s="6">
        <f>IFERROR(MIN(1150,'[1]Résultats courses'!X$6/'[1]Résultats courses'!X78*1000*'[1]Résultats courses'!X$3),0*1)</f>
        <v>0</v>
      </c>
      <c r="S188" s="6">
        <f>IFERROR(MIN(1150,'[1]Résultats courses'!Y$6/'[1]Résultats courses'!Y78*1000*'[1]Résultats courses'!Y$3),0*1)</f>
        <v>0</v>
      </c>
      <c r="T188" s="6">
        <f>IFERROR(MIN(1150,'[1]Résultats courses'!Z$6/'[1]Résultats courses'!Z78*1000*'[1]Résultats courses'!Z$3),0*1)</f>
        <v>0</v>
      </c>
      <c r="U188" s="6">
        <f>IFERROR(MIN(1150,'[1]Résultats courses'!AA$6/'[1]Résultats courses'!AA78*1000*'[1]Résultats courses'!AA$3),0*1)</f>
        <v>0</v>
      </c>
      <c r="V188" s="6">
        <f>IFERROR(MIN(1150,'[1]Résultats courses'!AB$6/'[1]Résultats courses'!AB78*1000*'[1]Résultats courses'!AB$3),0*1)</f>
        <v>0</v>
      </c>
      <c r="W188" s="6">
        <f>IFERROR(MIN(1150,'[1]Résultats courses'!AC$6/'[1]Résultats courses'!AC78*1000*'[1]Résultats courses'!AC$3),0*1)</f>
        <v>0</v>
      </c>
      <c r="X188" s="6">
        <f>IFERROR(MIN(1150,'[1]Résultats courses'!AD$6/'[1]Résultats courses'!AD78*1000*'[1]Résultats courses'!AD$3),0*1)</f>
        <v>0</v>
      </c>
      <c r="Y188" s="6">
        <f>IFERROR(MIN(1150,'[1]Résultats courses'!AE$6/'[1]Résultats courses'!AE78*1000*'[1]Résultats courses'!AE$3),0*1)</f>
        <v>0</v>
      </c>
      <c r="Z188" s="6">
        <f>IFERROR(MIN(1150,'[1]Résultats courses'!AF$6/'[1]Résultats courses'!AF78*1000*'[1]Résultats courses'!AF$3),0*1)</f>
        <v>0</v>
      </c>
      <c r="AA188" s="6">
        <f>IFERROR(MIN(1150,'[1]Résultats courses'!AG$6/'[1]Résultats courses'!AG78*1000*'[1]Résultats courses'!AG$3),0*1)</f>
        <v>0</v>
      </c>
      <c r="AB188" s="6">
        <f>IFERROR(MIN(1150,'[1]Résultats courses'!AH$6/'[1]Résultats courses'!AH78*1000*'[1]Résultats courses'!AH$3),0*1)</f>
        <v>0</v>
      </c>
      <c r="AC188" s="6">
        <f>IFERROR(MIN(1150,'[1]Résultats courses'!AI$6/'[1]Résultats courses'!AI78*1000*'[1]Résultats courses'!AI$3),0*1)</f>
        <v>0</v>
      </c>
      <c r="AD188" s="7">
        <f>IF('[1]Résultats courses'!AJ78="",0*1,'[1]Résultats courses'!AJ78)</f>
        <v>0</v>
      </c>
      <c r="AE188" s="7">
        <f>IF('[1]Résultats courses'!AK78="",0*1,'[1]Résultats courses'!AK78)</f>
        <v>1</v>
      </c>
      <c r="AF188" s="7">
        <f>IF('[1]Résultats courses'!AL78="",0*1,'[1]Résultats courses'!AL78)</f>
        <v>0</v>
      </c>
      <c r="AG188" s="8">
        <f>COUNTIF(C188:AF188,"&gt;0")</f>
        <v>1</v>
      </c>
      <c r="AH188" s="9">
        <f>SUMPRODUCT((C188:AF188)*(C188:AF188&gt;=LARGE(C188:AF188,5)))</f>
        <v>1</v>
      </c>
    </row>
    <row r="189" spans="1:34" x14ac:dyDescent="0.25">
      <c r="A189" s="5" t="str">
        <f>IF('[1]Résultats courses'!C80="","",'[1]Résultats courses'!C80)</f>
        <v>DE RUYVER CHRISTOPHE</v>
      </c>
      <c r="B189" s="5" t="str">
        <f>IF('[1]Résultats courses'!H80="","",'[1]Résultats courses'!H80)</f>
        <v>Adultes</v>
      </c>
      <c r="C189" s="6">
        <f>IFERROR(MIN(1150,'[1]Résultats courses'!I$6/'[1]Résultats courses'!I80*1000*'[1]Résultats courses'!I$3),0*1)</f>
        <v>0</v>
      </c>
      <c r="D189" s="6">
        <f>IFERROR(MIN(1150,'[1]Résultats courses'!J$6/'[1]Résultats courses'!J80*1000*'[1]Résultats courses'!J$3),0*1)</f>
        <v>0</v>
      </c>
      <c r="E189" s="6">
        <f>IFERROR(MIN(1150,'[1]Résultats courses'!K$6/'[1]Résultats courses'!K80*1000*'[1]Résultats courses'!K$3),0*1)</f>
        <v>0</v>
      </c>
      <c r="F189" s="6">
        <f>IFERROR(MIN(1150,'[1]Résultats courses'!L$6/'[1]Résultats courses'!L80*1000*'[1]Résultats courses'!L$3),0*1)</f>
        <v>0</v>
      </c>
      <c r="G189" s="6">
        <f>IFERROR(MIN(1150,'[1]Résultats courses'!M$6/'[1]Résultats courses'!M80*1000*'[1]Résultats courses'!M$3),0*1)</f>
        <v>0</v>
      </c>
      <c r="H189" s="6">
        <f>IFERROR(MIN(1150,'[1]Résultats courses'!N$6/'[1]Résultats courses'!N80*1000*'[1]Résultats courses'!N$3),0*1)</f>
        <v>0</v>
      </c>
      <c r="I189" s="6">
        <f>IFERROR(MIN(1150,'[1]Résultats courses'!O$6/'[1]Résultats courses'!O80*1000*'[1]Résultats courses'!O$3),0*1)</f>
        <v>0</v>
      </c>
      <c r="J189" s="6">
        <f>IFERROR(MIN(1150,'[1]Résultats courses'!P$6/'[1]Résultats courses'!P80*1000*'[1]Résultats courses'!P$3),0*1)</f>
        <v>0</v>
      </c>
      <c r="K189" s="6">
        <f>IFERROR(MIN(1150,'[1]Résultats courses'!Q$6/'[1]Résultats courses'!Q80*1000*'[1]Résultats courses'!Q$3),0*1)</f>
        <v>0</v>
      </c>
      <c r="L189" s="6">
        <f>IFERROR(MIN(1150,'[1]Résultats courses'!R$6/'[1]Résultats courses'!R80*1000*'[1]Résultats courses'!R$3),0*1)</f>
        <v>0</v>
      </c>
      <c r="M189" s="6">
        <f>IFERROR(MIN(1150,'[1]Résultats courses'!S$6/'[1]Résultats courses'!S80*1000*'[1]Résultats courses'!S$3),0*1)</f>
        <v>0</v>
      </c>
      <c r="N189" s="6">
        <f>IFERROR(MIN(1150,'[1]Résultats courses'!T$6/'[1]Résultats courses'!T80*1000*'[1]Résultats courses'!T$3),0*1)</f>
        <v>0</v>
      </c>
      <c r="O189" s="6">
        <f>IFERROR(MIN(1150,'[1]Résultats courses'!U$6/'[1]Résultats courses'!U80*1000*'[1]Résultats courses'!U$3),0*1)</f>
        <v>0</v>
      </c>
      <c r="P189" s="6">
        <f>IFERROR(MIN(1150,'[1]Résultats courses'!V$6/'[1]Résultats courses'!V80*1000*'[1]Résultats courses'!V$3),0*1)</f>
        <v>0</v>
      </c>
      <c r="Q189" s="6">
        <f>IFERROR(MIN(1150,'[1]Résultats courses'!W$6/'[1]Résultats courses'!W80*1000*'[1]Résultats courses'!W$3),0*1)</f>
        <v>0</v>
      </c>
      <c r="R189" s="6">
        <f>IFERROR(MIN(1150,'[1]Résultats courses'!X$6/'[1]Résultats courses'!X80*1000*'[1]Résultats courses'!X$3),0*1)</f>
        <v>0</v>
      </c>
      <c r="S189" s="6">
        <f>IFERROR(MIN(1150,'[1]Résultats courses'!Y$6/'[1]Résultats courses'!Y80*1000*'[1]Résultats courses'!Y$3),0*1)</f>
        <v>0</v>
      </c>
      <c r="T189" s="6">
        <f>IFERROR(MIN(1150,'[1]Résultats courses'!Z$6/'[1]Résultats courses'!Z80*1000*'[1]Résultats courses'!Z$3),0*1)</f>
        <v>0</v>
      </c>
      <c r="U189" s="6">
        <f>IFERROR(MIN(1150,'[1]Résultats courses'!AA$6/'[1]Résultats courses'!AA80*1000*'[1]Résultats courses'!AA$3),0*1)</f>
        <v>0</v>
      </c>
      <c r="V189" s="6">
        <f>IFERROR(MIN(1150,'[1]Résultats courses'!AB$6/'[1]Résultats courses'!AB80*1000*'[1]Résultats courses'!AB$3),0*1)</f>
        <v>0</v>
      </c>
      <c r="W189" s="6">
        <f>IFERROR(MIN(1150,'[1]Résultats courses'!AC$6/'[1]Résultats courses'!AC80*1000*'[1]Résultats courses'!AC$3),0*1)</f>
        <v>0</v>
      </c>
      <c r="X189" s="6">
        <f>IFERROR(MIN(1150,'[1]Résultats courses'!AD$6/'[1]Résultats courses'!AD80*1000*'[1]Résultats courses'!AD$3),0*1)</f>
        <v>0</v>
      </c>
      <c r="Y189" s="6">
        <f>IFERROR(MIN(1150,'[1]Résultats courses'!AE$6/'[1]Résultats courses'!AE80*1000*'[1]Résultats courses'!AE$3),0*1)</f>
        <v>0</v>
      </c>
      <c r="Z189" s="6">
        <f>IFERROR(MIN(1150,'[1]Résultats courses'!AF$6/'[1]Résultats courses'!AF80*1000*'[1]Résultats courses'!AF$3),0*1)</f>
        <v>0</v>
      </c>
      <c r="AA189" s="6">
        <f>IFERROR(MIN(1150,'[1]Résultats courses'!AG$6/'[1]Résultats courses'!AG80*1000*'[1]Résultats courses'!AG$3),0*1)</f>
        <v>0</v>
      </c>
      <c r="AB189" s="6">
        <f>IFERROR(MIN(1150,'[1]Résultats courses'!AH$6/'[1]Résultats courses'!AH80*1000*'[1]Résultats courses'!AH$3),0*1)</f>
        <v>0</v>
      </c>
      <c r="AC189" s="6">
        <f>IFERROR(MIN(1150,'[1]Résultats courses'!AI$6/'[1]Résultats courses'!AI80*1000*'[1]Résultats courses'!AI$3),0*1)</f>
        <v>0</v>
      </c>
      <c r="AD189" s="7">
        <f>IF('[1]Résultats courses'!AJ80="",0*1,'[1]Résultats courses'!AJ80)</f>
        <v>0</v>
      </c>
      <c r="AE189" s="7">
        <f>IF('[1]Résultats courses'!AK80="",0*1,'[1]Résultats courses'!AK80)</f>
        <v>1</v>
      </c>
      <c r="AF189" s="7">
        <f>IF('[1]Résultats courses'!AL80="",0*1,'[1]Résultats courses'!AL80)</f>
        <v>0</v>
      </c>
      <c r="AG189" s="8">
        <f>COUNTIF(C189:AF189,"&gt;0")</f>
        <v>1</v>
      </c>
      <c r="AH189" s="9">
        <f>SUMPRODUCT((C189:AF189)*(C189:AF189&gt;=LARGE(C189:AF189,5)))</f>
        <v>1</v>
      </c>
    </row>
    <row r="190" spans="1:34" x14ac:dyDescent="0.25">
      <c r="A190" s="5" t="str">
        <f>IF('[1]Résultats courses'!C83="","",'[1]Résultats courses'!C83)</f>
        <v>Debroeyer Arnaud</v>
      </c>
      <c r="B190" s="5" t="str">
        <f>IF('[1]Résultats courses'!H83="","",'[1]Résultats courses'!H83)</f>
        <v>Adultes</v>
      </c>
      <c r="C190" s="6">
        <f>IFERROR(MIN(1150,'[1]Résultats courses'!I$6/'[1]Résultats courses'!I83*1000*'[1]Résultats courses'!I$3),0*1)</f>
        <v>0</v>
      </c>
      <c r="D190" s="6">
        <f>IFERROR(MIN(1150,'[1]Résultats courses'!J$6/'[1]Résultats courses'!J83*1000*'[1]Résultats courses'!J$3),0*1)</f>
        <v>0</v>
      </c>
      <c r="E190" s="6">
        <f>IFERROR(MIN(1150,'[1]Résultats courses'!K$6/'[1]Résultats courses'!K83*1000*'[1]Résultats courses'!K$3),0*1)</f>
        <v>0</v>
      </c>
      <c r="F190" s="6">
        <f>IFERROR(MIN(1150,'[1]Résultats courses'!L$6/'[1]Résultats courses'!L83*1000*'[1]Résultats courses'!L$3),0*1)</f>
        <v>0</v>
      </c>
      <c r="G190" s="6">
        <f>IFERROR(MIN(1150,'[1]Résultats courses'!M$6/'[1]Résultats courses'!M83*1000*'[1]Résultats courses'!M$3),0*1)</f>
        <v>0</v>
      </c>
      <c r="H190" s="6">
        <f>IFERROR(MIN(1150,'[1]Résultats courses'!N$6/'[1]Résultats courses'!N83*1000*'[1]Résultats courses'!N$3),0*1)</f>
        <v>0</v>
      </c>
      <c r="I190" s="6">
        <f>IFERROR(MIN(1150,'[1]Résultats courses'!O$6/'[1]Résultats courses'!O83*1000*'[1]Résultats courses'!O$3),0*1)</f>
        <v>0</v>
      </c>
      <c r="J190" s="6">
        <f>IFERROR(MIN(1150,'[1]Résultats courses'!P$6/'[1]Résultats courses'!P83*1000*'[1]Résultats courses'!P$3),0*1)</f>
        <v>0</v>
      </c>
      <c r="K190" s="6">
        <f>IFERROR(MIN(1150,'[1]Résultats courses'!Q$6/'[1]Résultats courses'!Q83*1000*'[1]Résultats courses'!Q$3),0*1)</f>
        <v>0</v>
      </c>
      <c r="L190" s="6">
        <f>IFERROR(MIN(1150,'[1]Résultats courses'!R$6/'[1]Résultats courses'!R83*1000*'[1]Résultats courses'!R$3),0*1)</f>
        <v>0</v>
      </c>
      <c r="M190" s="6">
        <f>IFERROR(MIN(1150,'[1]Résultats courses'!S$6/'[1]Résultats courses'!S83*1000*'[1]Résultats courses'!S$3),0*1)</f>
        <v>0</v>
      </c>
      <c r="N190" s="6">
        <f>IFERROR(MIN(1150,'[1]Résultats courses'!T$6/'[1]Résultats courses'!T83*1000*'[1]Résultats courses'!T$3),0*1)</f>
        <v>0</v>
      </c>
      <c r="O190" s="6">
        <f>IFERROR(MIN(1150,'[1]Résultats courses'!U$6/'[1]Résultats courses'!U83*1000*'[1]Résultats courses'!U$3),0*1)</f>
        <v>0</v>
      </c>
      <c r="P190" s="6">
        <f>IFERROR(MIN(1150,'[1]Résultats courses'!V$6/'[1]Résultats courses'!V83*1000*'[1]Résultats courses'!V$3),0*1)</f>
        <v>0</v>
      </c>
      <c r="Q190" s="6">
        <f>IFERROR(MIN(1150,'[1]Résultats courses'!W$6/'[1]Résultats courses'!W83*1000*'[1]Résultats courses'!W$3),0*1)</f>
        <v>0</v>
      </c>
      <c r="R190" s="6">
        <f>IFERROR(MIN(1150,'[1]Résultats courses'!X$6/'[1]Résultats courses'!X83*1000*'[1]Résultats courses'!X$3),0*1)</f>
        <v>0</v>
      </c>
      <c r="S190" s="6">
        <f>IFERROR(MIN(1150,'[1]Résultats courses'!Y$6/'[1]Résultats courses'!Y83*1000*'[1]Résultats courses'!Y$3),0*1)</f>
        <v>0</v>
      </c>
      <c r="T190" s="6">
        <f>IFERROR(MIN(1150,'[1]Résultats courses'!Z$6/'[1]Résultats courses'!Z83*1000*'[1]Résultats courses'!Z$3),0*1)</f>
        <v>0</v>
      </c>
      <c r="U190" s="6">
        <f>IFERROR(MIN(1150,'[1]Résultats courses'!AA$6/'[1]Résultats courses'!AA83*1000*'[1]Résultats courses'!AA$3),0*1)</f>
        <v>0</v>
      </c>
      <c r="V190" s="6">
        <f>IFERROR(MIN(1150,'[1]Résultats courses'!AB$6/'[1]Résultats courses'!AB83*1000*'[1]Résultats courses'!AB$3),0*1)</f>
        <v>0</v>
      </c>
      <c r="W190" s="6">
        <f>IFERROR(MIN(1150,'[1]Résultats courses'!AC$6/'[1]Résultats courses'!AC83*1000*'[1]Résultats courses'!AC$3),0*1)</f>
        <v>0</v>
      </c>
      <c r="X190" s="6">
        <f>IFERROR(MIN(1150,'[1]Résultats courses'!AD$6/'[1]Résultats courses'!AD83*1000*'[1]Résultats courses'!AD$3),0*1)</f>
        <v>0</v>
      </c>
      <c r="Y190" s="6">
        <f>IFERROR(MIN(1150,'[1]Résultats courses'!AE$6/'[1]Résultats courses'!AE83*1000*'[1]Résultats courses'!AE$3),0*1)</f>
        <v>0</v>
      </c>
      <c r="Z190" s="6">
        <f>IFERROR(MIN(1150,'[1]Résultats courses'!AF$6/'[1]Résultats courses'!AF83*1000*'[1]Résultats courses'!AF$3),0*1)</f>
        <v>0</v>
      </c>
      <c r="AA190" s="6">
        <f>IFERROR(MIN(1150,'[1]Résultats courses'!AG$6/'[1]Résultats courses'!AG83*1000*'[1]Résultats courses'!AG$3),0*1)</f>
        <v>0</v>
      </c>
      <c r="AB190" s="6">
        <f>IFERROR(MIN(1150,'[1]Résultats courses'!AH$6/'[1]Résultats courses'!AH83*1000*'[1]Résultats courses'!AH$3),0*1)</f>
        <v>0</v>
      </c>
      <c r="AC190" s="6">
        <f>IFERROR(MIN(1150,'[1]Résultats courses'!AI$6/'[1]Résultats courses'!AI83*1000*'[1]Résultats courses'!AI$3),0*1)</f>
        <v>0</v>
      </c>
      <c r="AD190" s="7">
        <f>IF('[1]Résultats courses'!AJ83="",0*1,'[1]Résultats courses'!AJ83)</f>
        <v>0</v>
      </c>
      <c r="AE190" s="7">
        <f>IF('[1]Résultats courses'!AK83="",0*1,'[1]Résultats courses'!AK83)</f>
        <v>1</v>
      </c>
      <c r="AF190" s="7">
        <f>IF('[1]Résultats courses'!AL83="",0*1,'[1]Résultats courses'!AL83)</f>
        <v>0</v>
      </c>
      <c r="AG190" s="8">
        <f>COUNTIF(C190:AF190,"&gt;0")</f>
        <v>1</v>
      </c>
      <c r="AH190" s="9">
        <f>SUMPRODUCT((C190:AF190)*(C190:AF190&gt;=LARGE(C190:AF190,5)))</f>
        <v>1</v>
      </c>
    </row>
    <row r="191" spans="1:34" x14ac:dyDescent="0.25">
      <c r="A191" s="5" t="str">
        <f>IF('[1]Résultats courses'!C84="","",'[1]Résultats courses'!C84)</f>
        <v>Dejardin Louis-Marie</v>
      </c>
      <c r="B191" s="5" t="str">
        <f>IF('[1]Résultats courses'!H84="","",'[1]Résultats courses'!H84)</f>
        <v>Adultes</v>
      </c>
      <c r="C191" s="6">
        <f>IFERROR(MIN(1150,'[1]Résultats courses'!I$6/'[1]Résultats courses'!I84*1000*'[1]Résultats courses'!I$3),0*1)</f>
        <v>0</v>
      </c>
      <c r="D191" s="6">
        <f>IFERROR(MIN(1150,'[1]Résultats courses'!J$6/'[1]Résultats courses'!J84*1000*'[1]Résultats courses'!J$3),0*1)</f>
        <v>0</v>
      </c>
      <c r="E191" s="6">
        <f>IFERROR(MIN(1150,'[1]Résultats courses'!K$6/'[1]Résultats courses'!K84*1000*'[1]Résultats courses'!K$3),0*1)</f>
        <v>0</v>
      </c>
      <c r="F191" s="6">
        <f>IFERROR(MIN(1150,'[1]Résultats courses'!L$6/'[1]Résultats courses'!L84*1000*'[1]Résultats courses'!L$3),0*1)</f>
        <v>0</v>
      </c>
      <c r="G191" s="6">
        <f>IFERROR(MIN(1150,'[1]Résultats courses'!M$6/'[1]Résultats courses'!M84*1000*'[1]Résultats courses'!M$3),0*1)</f>
        <v>0</v>
      </c>
      <c r="H191" s="6">
        <f>IFERROR(MIN(1150,'[1]Résultats courses'!N$6/'[1]Résultats courses'!N84*1000*'[1]Résultats courses'!N$3),0*1)</f>
        <v>0</v>
      </c>
      <c r="I191" s="6">
        <f>IFERROR(MIN(1150,'[1]Résultats courses'!O$6/'[1]Résultats courses'!O84*1000*'[1]Résultats courses'!O$3),0*1)</f>
        <v>0</v>
      </c>
      <c r="J191" s="6">
        <f>IFERROR(MIN(1150,'[1]Résultats courses'!P$6/'[1]Résultats courses'!P84*1000*'[1]Résultats courses'!P$3),0*1)</f>
        <v>0</v>
      </c>
      <c r="K191" s="6">
        <f>IFERROR(MIN(1150,'[1]Résultats courses'!Q$6/'[1]Résultats courses'!Q84*1000*'[1]Résultats courses'!Q$3),0*1)</f>
        <v>0</v>
      </c>
      <c r="L191" s="6">
        <f>IFERROR(MIN(1150,'[1]Résultats courses'!R$6/'[1]Résultats courses'!R84*1000*'[1]Résultats courses'!R$3),0*1)</f>
        <v>0</v>
      </c>
      <c r="M191" s="6">
        <f>IFERROR(MIN(1150,'[1]Résultats courses'!S$6/'[1]Résultats courses'!S84*1000*'[1]Résultats courses'!S$3),0*1)</f>
        <v>0</v>
      </c>
      <c r="N191" s="6">
        <f>IFERROR(MIN(1150,'[1]Résultats courses'!T$6/'[1]Résultats courses'!T84*1000*'[1]Résultats courses'!T$3),0*1)</f>
        <v>0</v>
      </c>
      <c r="O191" s="6">
        <f>IFERROR(MIN(1150,'[1]Résultats courses'!U$6/'[1]Résultats courses'!U84*1000*'[1]Résultats courses'!U$3),0*1)</f>
        <v>0</v>
      </c>
      <c r="P191" s="6">
        <f>IFERROR(MIN(1150,'[1]Résultats courses'!V$6/'[1]Résultats courses'!V84*1000*'[1]Résultats courses'!V$3),0*1)</f>
        <v>0</v>
      </c>
      <c r="Q191" s="6">
        <f>IFERROR(MIN(1150,'[1]Résultats courses'!W$6/'[1]Résultats courses'!W84*1000*'[1]Résultats courses'!W$3),0*1)</f>
        <v>0</v>
      </c>
      <c r="R191" s="6">
        <f>IFERROR(MIN(1150,'[1]Résultats courses'!X$6/'[1]Résultats courses'!X84*1000*'[1]Résultats courses'!X$3),0*1)</f>
        <v>0</v>
      </c>
      <c r="S191" s="6">
        <f>IFERROR(MIN(1150,'[1]Résultats courses'!Y$6/'[1]Résultats courses'!Y84*1000*'[1]Résultats courses'!Y$3),0*1)</f>
        <v>0</v>
      </c>
      <c r="T191" s="6">
        <f>IFERROR(MIN(1150,'[1]Résultats courses'!Z$6/'[1]Résultats courses'!Z84*1000*'[1]Résultats courses'!Z$3),0*1)</f>
        <v>0</v>
      </c>
      <c r="U191" s="6">
        <f>IFERROR(MIN(1150,'[1]Résultats courses'!AA$6/'[1]Résultats courses'!AA84*1000*'[1]Résultats courses'!AA$3),0*1)</f>
        <v>0</v>
      </c>
      <c r="V191" s="6">
        <f>IFERROR(MIN(1150,'[1]Résultats courses'!AB$6/'[1]Résultats courses'!AB84*1000*'[1]Résultats courses'!AB$3),0*1)</f>
        <v>0</v>
      </c>
      <c r="W191" s="6">
        <f>IFERROR(MIN(1150,'[1]Résultats courses'!AC$6/'[1]Résultats courses'!AC84*1000*'[1]Résultats courses'!AC$3),0*1)</f>
        <v>0</v>
      </c>
      <c r="X191" s="6">
        <f>IFERROR(MIN(1150,'[1]Résultats courses'!AD$6/'[1]Résultats courses'!AD84*1000*'[1]Résultats courses'!AD$3),0*1)</f>
        <v>0</v>
      </c>
      <c r="Y191" s="6">
        <f>IFERROR(MIN(1150,'[1]Résultats courses'!AE$6/'[1]Résultats courses'!AE84*1000*'[1]Résultats courses'!AE$3),0*1)</f>
        <v>0</v>
      </c>
      <c r="Z191" s="6">
        <f>IFERROR(MIN(1150,'[1]Résultats courses'!AF$6/'[1]Résultats courses'!AF84*1000*'[1]Résultats courses'!AF$3),0*1)</f>
        <v>0</v>
      </c>
      <c r="AA191" s="6">
        <f>IFERROR(MIN(1150,'[1]Résultats courses'!AG$6/'[1]Résultats courses'!AG84*1000*'[1]Résultats courses'!AG$3),0*1)</f>
        <v>0</v>
      </c>
      <c r="AB191" s="6">
        <f>IFERROR(MIN(1150,'[1]Résultats courses'!AH$6/'[1]Résultats courses'!AH84*1000*'[1]Résultats courses'!AH$3),0*1)</f>
        <v>0</v>
      </c>
      <c r="AC191" s="6">
        <f>IFERROR(MIN(1150,'[1]Résultats courses'!AI$6/'[1]Résultats courses'!AI84*1000*'[1]Résultats courses'!AI$3),0*1)</f>
        <v>0</v>
      </c>
      <c r="AD191" s="7">
        <f>IF('[1]Résultats courses'!AJ84="",0*1,'[1]Résultats courses'!AJ84)</f>
        <v>0</v>
      </c>
      <c r="AE191" s="7">
        <f>IF('[1]Résultats courses'!AK84="",0*1,'[1]Résultats courses'!AK84)</f>
        <v>1</v>
      </c>
      <c r="AF191" s="7">
        <f>IF('[1]Résultats courses'!AL84="",0*1,'[1]Résultats courses'!AL84)</f>
        <v>0</v>
      </c>
      <c r="AG191" s="8">
        <f>COUNTIF(C191:AF191,"&gt;0")</f>
        <v>1</v>
      </c>
      <c r="AH191" s="9">
        <f>SUMPRODUCT((C191:AF191)*(C191:AF191&gt;=LARGE(C191:AF191,5)))</f>
        <v>1</v>
      </c>
    </row>
    <row r="192" spans="1:34" x14ac:dyDescent="0.25">
      <c r="A192" s="5" t="str">
        <f>IF('[1]Résultats courses'!C85="","",'[1]Résultats courses'!C85)</f>
        <v>Del Valle Nacho</v>
      </c>
      <c r="B192" s="5" t="str">
        <f>IF('[1]Résultats courses'!H85="","",'[1]Résultats courses'!H85)</f>
        <v>Adultes</v>
      </c>
      <c r="C192" s="6">
        <f>IFERROR(MIN(1150,'[1]Résultats courses'!I$6/'[1]Résultats courses'!I85*1000*'[1]Résultats courses'!I$3),0*1)</f>
        <v>0</v>
      </c>
      <c r="D192" s="6">
        <f>IFERROR(MIN(1150,'[1]Résultats courses'!J$6/'[1]Résultats courses'!J85*1000*'[1]Résultats courses'!J$3),0*1)</f>
        <v>0</v>
      </c>
      <c r="E192" s="6">
        <f>IFERROR(MIN(1150,'[1]Résultats courses'!K$6/'[1]Résultats courses'!K85*1000*'[1]Résultats courses'!K$3),0*1)</f>
        <v>0</v>
      </c>
      <c r="F192" s="6">
        <f>IFERROR(MIN(1150,'[1]Résultats courses'!L$6/'[1]Résultats courses'!L85*1000*'[1]Résultats courses'!L$3),0*1)</f>
        <v>0</v>
      </c>
      <c r="G192" s="6">
        <f>IFERROR(MIN(1150,'[1]Résultats courses'!M$6/'[1]Résultats courses'!M85*1000*'[1]Résultats courses'!M$3),0*1)</f>
        <v>0</v>
      </c>
      <c r="H192" s="6">
        <f>IFERROR(MIN(1150,'[1]Résultats courses'!N$6/'[1]Résultats courses'!N85*1000*'[1]Résultats courses'!N$3),0*1)</f>
        <v>0</v>
      </c>
      <c r="I192" s="6">
        <f>IFERROR(MIN(1150,'[1]Résultats courses'!O$6/'[1]Résultats courses'!O85*1000*'[1]Résultats courses'!O$3),0*1)</f>
        <v>0</v>
      </c>
      <c r="J192" s="6">
        <f>IFERROR(MIN(1150,'[1]Résultats courses'!P$6/'[1]Résultats courses'!P85*1000*'[1]Résultats courses'!P$3),0*1)</f>
        <v>0</v>
      </c>
      <c r="K192" s="6">
        <f>IFERROR(MIN(1150,'[1]Résultats courses'!Q$6/'[1]Résultats courses'!Q85*1000*'[1]Résultats courses'!Q$3),0*1)</f>
        <v>0</v>
      </c>
      <c r="L192" s="6">
        <f>IFERROR(MIN(1150,'[1]Résultats courses'!R$6/'[1]Résultats courses'!R85*1000*'[1]Résultats courses'!R$3),0*1)</f>
        <v>0</v>
      </c>
      <c r="M192" s="6">
        <f>IFERROR(MIN(1150,'[1]Résultats courses'!S$6/'[1]Résultats courses'!S85*1000*'[1]Résultats courses'!S$3),0*1)</f>
        <v>0</v>
      </c>
      <c r="N192" s="6">
        <f>IFERROR(MIN(1150,'[1]Résultats courses'!T$6/'[1]Résultats courses'!T85*1000*'[1]Résultats courses'!T$3),0*1)</f>
        <v>0</v>
      </c>
      <c r="O192" s="6">
        <f>IFERROR(MIN(1150,'[1]Résultats courses'!U$6/'[1]Résultats courses'!U85*1000*'[1]Résultats courses'!U$3),0*1)</f>
        <v>0</v>
      </c>
      <c r="P192" s="6">
        <f>IFERROR(MIN(1150,'[1]Résultats courses'!V$6/'[1]Résultats courses'!V85*1000*'[1]Résultats courses'!V$3),0*1)</f>
        <v>0</v>
      </c>
      <c r="Q192" s="6">
        <f>IFERROR(MIN(1150,'[1]Résultats courses'!W$6/'[1]Résultats courses'!W85*1000*'[1]Résultats courses'!W$3),0*1)</f>
        <v>0</v>
      </c>
      <c r="R192" s="6">
        <f>IFERROR(MIN(1150,'[1]Résultats courses'!X$6/'[1]Résultats courses'!X85*1000*'[1]Résultats courses'!X$3),0*1)</f>
        <v>0</v>
      </c>
      <c r="S192" s="6">
        <f>IFERROR(MIN(1150,'[1]Résultats courses'!Y$6/'[1]Résultats courses'!Y85*1000*'[1]Résultats courses'!Y$3),0*1)</f>
        <v>0</v>
      </c>
      <c r="T192" s="6">
        <f>IFERROR(MIN(1150,'[1]Résultats courses'!Z$6/'[1]Résultats courses'!Z85*1000*'[1]Résultats courses'!Z$3),0*1)</f>
        <v>0</v>
      </c>
      <c r="U192" s="6">
        <f>IFERROR(MIN(1150,'[1]Résultats courses'!AA$6/'[1]Résultats courses'!AA85*1000*'[1]Résultats courses'!AA$3),0*1)</f>
        <v>0</v>
      </c>
      <c r="V192" s="6">
        <f>IFERROR(MIN(1150,'[1]Résultats courses'!AB$6/'[1]Résultats courses'!AB85*1000*'[1]Résultats courses'!AB$3),0*1)</f>
        <v>0</v>
      </c>
      <c r="W192" s="6">
        <f>IFERROR(MIN(1150,'[1]Résultats courses'!AC$6/'[1]Résultats courses'!AC85*1000*'[1]Résultats courses'!AC$3),0*1)</f>
        <v>0</v>
      </c>
      <c r="X192" s="6">
        <f>IFERROR(MIN(1150,'[1]Résultats courses'!AD$6/'[1]Résultats courses'!AD85*1000*'[1]Résultats courses'!AD$3),0*1)</f>
        <v>0</v>
      </c>
      <c r="Y192" s="6">
        <f>IFERROR(MIN(1150,'[1]Résultats courses'!AE$6/'[1]Résultats courses'!AE85*1000*'[1]Résultats courses'!AE$3),0*1)</f>
        <v>0</v>
      </c>
      <c r="Z192" s="6">
        <f>IFERROR(MIN(1150,'[1]Résultats courses'!AF$6/'[1]Résultats courses'!AF85*1000*'[1]Résultats courses'!AF$3),0*1)</f>
        <v>0</v>
      </c>
      <c r="AA192" s="6">
        <f>IFERROR(MIN(1150,'[1]Résultats courses'!AG$6/'[1]Résultats courses'!AG85*1000*'[1]Résultats courses'!AG$3),0*1)</f>
        <v>0</v>
      </c>
      <c r="AB192" s="6">
        <f>IFERROR(MIN(1150,'[1]Résultats courses'!AH$6/'[1]Résultats courses'!AH85*1000*'[1]Résultats courses'!AH$3),0*1)</f>
        <v>0</v>
      </c>
      <c r="AC192" s="6">
        <f>IFERROR(MIN(1150,'[1]Résultats courses'!AI$6/'[1]Résultats courses'!AI85*1000*'[1]Résultats courses'!AI$3),0*1)</f>
        <v>0</v>
      </c>
      <c r="AD192" s="7">
        <f>IF('[1]Résultats courses'!AJ85="",0*1,'[1]Résultats courses'!AJ85)</f>
        <v>0</v>
      </c>
      <c r="AE192" s="7">
        <f>IF('[1]Résultats courses'!AK85="",0*1,'[1]Résultats courses'!AK85)</f>
        <v>1</v>
      </c>
      <c r="AF192" s="7">
        <f>IF('[1]Résultats courses'!AL85="",0*1,'[1]Résultats courses'!AL85)</f>
        <v>0</v>
      </c>
      <c r="AG192" s="8">
        <f>COUNTIF(C192:AF192,"&gt;0")</f>
        <v>1</v>
      </c>
      <c r="AH192" s="9">
        <f>SUMPRODUCT((C192:AF192)*(C192:AF192&gt;=LARGE(C192:AF192,5)))</f>
        <v>1</v>
      </c>
    </row>
    <row r="193" spans="1:34" x14ac:dyDescent="0.25">
      <c r="A193" s="5" t="str">
        <f>IF('[1]Résultats courses'!C86="","",'[1]Résultats courses'!C86)</f>
        <v>Delacroix Arthur</v>
      </c>
      <c r="B193" s="5" t="str">
        <f>IF('[1]Résultats courses'!H86="","",'[1]Résultats courses'!H86)</f>
        <v>Jeunes (&lt;19ans)</v>
      </c>
      <c r="C193" s="6">
        <f>IFERROR(MIN(1150,'[1]Résultats courses'!I$6/'[1]Résultats courses'!I86*1000*'[1]Résultats courses'!I$3),0*1)</f>
        <v>0</v>
      </c>
      <c r="D193" s="6">
        <f>IFERROR(MIN(1150,'[1]Résultats courses'!J$6/'[1]Résultats courses'!J86*1000*'[1]Résultats courses'!J$3),0*1)</f>
        <v>0</v>
      </c>
      <c r="E193" s="6">
        <f>IFERROR(MIN(1150,'[1]Résultats courses'!K$6/'[1]Résultats courses'!K86*1000*'[1]Résultats courses'!K$3),0*1)</f>
        <v>0</v>
      </c>
      <c r="F193" s="6">
        <f>IFERROR(MIN(1150,'[1]Résultats courses'!L$6/'[1]Résultats courses'!L86*1000*'[1]Résultats courses'!L$3),0*1)</f>
        <v>0</v>
      </c>
      <c r="G193" s="6">
        <f>IFERROR(MIN(1150,'[1]Résultats courses'!M$6/'[1]Résultats courses'!M86*1000*'[1]Résultats courses'!M$3),0*1)</f>
        <v>0</v>
      </c>
      <c r="H193" s="6">
        <f>IFERROR(MIN(1150,'[1]Résultats courses'!N$6/'[1]Résultats courses'!N86*1000*'[1]Résultats courses'!N$3),0*1)</f>
        <v>0</v>
      </c>
      <c r="I193" s="6">
        <f>IFERROR(MIN(1150,'[1]Résultats courses'!O$6/'[1]Résultats courses'!O86*1000*'[1]Résultats courses'!O$3),0*1)</f>
        <v>0</v>
      </c>
      <c r="J193" s="6">
        <f>IFERROR(MIN(1150,'[1]Résultats courses'!P$6/'[1]Résultats courses'!P86*1000*'[1]Résultats courses'!P$3),0*1)</f>
        <v>0</v>
      </c>
      <c r="K193" s="6">
        <f>IFERROR(MIN(1150,'[1]Résultats courses'!Q$6/'[1]Résultats courses'!Q86*1000*'[1]Résultats courses'!Q$3),0*1)</f>
        <v>0</v>
      </c>
      <c r="L193" s="6">
        <f>IFERROR(MIN(1150,'[1]Résultats courses'!R$6/'[1]Résultats courses'!R86*1000*'[1]Résultats courses'!R$3),0*1)</f>
        <v>0</v>
      </c>
      <c r="M193" s="6">
        <f>IFERROR(MIN(1150,'[1]Résultats courses'!S$6/'[1]Résultats courses'!S86*1000*'[1]Résultats courses'!S$3),0*1)</f>
        <v>0</v>
      </c>
      <c r="N193" s="6">
        <f>IFERROR(MIN(1150,'[1]Résultats courses'!T$6/'[1]Résultats courses'!T86*1000*'[1]Résultats courses'!T$3),0*1)</f>
        <v>0</v>
      </c>
      <c r="O193" s="6">
        <f>IFERROR(MIN(1150,'[1]Résultats courses'!U$6/'[1]Résultats courses'!U86*1000*'[1]Résultats courses'!U$3),0*1)</f>
        <v>0</v>
      </c>
      <c r="P193" s="6">
        <f>IFERROR(MIN(1150,'[1]Résultats courses'!V$6/'[1]Résultats courses'!V86*1000*'[1]Résultats courses'!V$3),0*1)</f>
        <v>0</v>
      </c>
      <c r="Q193" s="6">
        <f>IFERROR(MIN(1150,'[1]Résultats courses'!W$6/'[1]Résultats courses'!W86*1000*'[1]Résultats courses'!W$3),0*1)</f>
        <v>0</v>
      </c>
      <c r="R193" s="6">
        <f>IFERROR(MIN(1150,'[1]Résultats courses'!X$6/'[1]Résultats courses'!X86*1000*'[1]Résultats courses'!X$3),0*1)</f>
        <v>0</v>
      </c>
      <c r="S193" s="6">
        <f>IFERROR(MIN(1150,'[1]Résultats courses'!Y$6/'[1]Résultats courses'!Y86*1000*'[1]Résultats courses'!Y$3),0*1)</f>
        <v>0</v>
      </c>
      <c r="T193" s="6">
        <f>IFERROR(MIN(1150,'[1]Résultats courses'!Z$6/'[1]Résultats courses'!Z86*1000*'[1]Résultats courses'!Z$3),0*1)</f>
        <v>0</v>
      </c>
      <c r="U193" s="6">
        <f>IFERROR(MIN(1150,'[1]Résultats courses'!AA$6/'[1]Résultats courses'!AA86*1000*'[1]Résultats courses'!AA$3),0*1)</f>
        <v>0</v>
      </c>
      <c r="V193" s="6">
        <f>IFERROR(MIN(1150,'[1]Résultats courses'!AB$6/'[1]Résultats courses'!AB86*1000*'[1]Résultats courses'!AB$3),0*1)</f>
        <v>0</v>
      </c>
      <c r="W193" s="6">
        <f>IFERROR(MIN(1150,'[1]Résultats courses'!AC$6/'[1]Résultats courses'!AC86*1000*'[1]Résultats courses'!AC$3),0*1)</f>
        <v>0</v>
      </c>
      <c r="X193" s="6">
        <f>IFERROR(MIN(1150,'[1]Résultats courses'!AD$6/'[1]Résultats courses'!AD86*1000*'[1]Résultats courses'!AD$3),0*1)</f>
        <v>0</v>
      </c>
      <c r="Y193" s="6">
        <f>IFERROR(MIN(1150,'[1]Résultats courses'!AE$6/'[1]Résultats courses'!AE86*1000*'[1]Résultats courses'!AE$3),0*1)</f>
        <v>0</v>
      </c>
      <c r="Z193" s="6">
        <f>IFERROR(MIN(1150,'[1]Résultats courses'!AF$6/'[1]Résultats courses'!AF86*1000*'[1]Résultats courses'!AF$3),0*1)</f>
        <v>0</v>
      </c>
      <c r="AA193" s="6">
        <f>IFERROR(MIN(1150,'[1]Résultats courses'!AG$6/'[1]Résultats courses'!AG86*1000*'[1]Résultats courses'!AG$3),0*1)</f>
        <v>0</v>
      </c>
      <c r="AB193" s="6">
        <f>IFERROR(MIN(1150,'[1]Résultats courses'!AH$6/'[1]Résultats courses'!AH86*1000*'[1]Résultats courses'!AH$3),0*1)</f>
        <v>0</v>
      </c>
      <c r="AC193" s="6">
        <f>IFERROR(MIN(1150,'[1]Résultats courses'!AI$6/'[1]Résultats courses'!AI86*1000*'[1]Résultats courses'!AI$3),0*1)</f>
        <v>0</v>
      </c>
      <c r="AD193" s="7">
        <f>IF('[1]Résultats courses'!AJ86="",0*1,'[1]Résultats courses'!AJ86)</f>
        <v>0</v>
      </c>
      <c r="AE193" s="7">
        <f>IF('[1]Résultats courses'!AK86="",0*1,'[1]Résultats courses'!AK86)</f>
        <v>1</v>
      </c>
      <c r="AF193" s="7">
        <f>IF('[1]Résultats courses'!AL86="",0*1,'[1]Résultats courses'!AL86)</f>
        <v>0</v>
      </c>
      <c r="AG193" s="8">
        <f>COUNTIF(C193:AF193,"&gt;0")</f>
        <v>1</v>
      </c>
      <c r="AH193" s="9">
        <f>SUMPRODUCT((C193:AF193)*(C193:AF193&gt;=LARGE(C193:AF193,5)))</f>
        <v>1</v>
      </c>
    </row>
    <row r="194" spans="1:34" x14ac:dyDescent="0.25">
      <c r="A194" s="5" t="str">
        <f>IF('[1]Résultats courses'!C89="","",'[1]Résultats courses'!C89)</f>
        <v>Delépine Simon</v>
      </c>
      <c r="B194" s="5" t="str">
        <f>IF('[1]Résultats courses'!H89="","",'[1]Résultats courses'!H89)</f>
        <v>Adultes</v>
      </c>
      <c r="C194" s="6">
        <f>IFERROR(MIN(1150,'[1]Résultats courses'!I$6/'[1]Résultats courses'!I89*1000*'[1]Résultats courses'!I$3),0*1)</f>
        <v>0</v>
      </c>
      <c r="D194" s="6">
        <f>IFERROR(MIN(1150,'[1]Résultats courses'!J$6/'[1]Résultats courses'!J89*1000*'[1]Résultats courses'!J$3),0*1)</f>
        <v>0</v>
      </c>
      <c r="E194" s="6">
        <f>IFERROR(MIN(1150,'[1]Résultats courses'!K$6/'[1]Résultats courses'!K89*1000*'[1]Résultats courses'!K$3),0*1)</f>
        <v>0</v>
      </c>
      <c r="F194" s="6">
        <f>IFERROR(MIN(1150,'[1]Résultats courses'!L$6/'[1]Résultats courses'!L89*1000*'[1]Résultats courses'!L$3),0*1)</f>
        <v>0</v>
      </c>
      <c r="G194" s="6">
        <f>IFERROR(MIN(1150,'[1]Résultats courses'!M$6/'[1]Résultats courses'!M89*1000*'[1]Résultats courses'!M$3),0*1)</f>
        <v>0</v>
      </c>
      <c r="H194" s="6">
        <f>IFERROR(MIN(1150,'[1]Résultats courses'!N$6/'[1]Résultats courses'!N89*1000*'[1]Résultats courses'!N$3),0*1)</f>
        <v>0</v>
      </c>
      <c r="I194" s="6">
        <f>IFERROR(MIN(1150,'[1]Résultats courses'!O$6/'[1]Résultats courses'!O89*1000*'[1]Résultats courses'!O$3),0*1)</f>
        <v>0</v>
      </c>
      <c r="J194" s="6">
        <f>IFERROR(MIN(1150,'[1]Résultats courses'!P$6/'[1]Résultats courses'!P89*1000*'[1]Résultats courses'!P$3),0*1)</f>
        <v>0</v>
      </c>
      <c r="K194" s="6">
        <f>IFERROR(MIN(1150,'[1]Résultats courses'!Q$6/'[1]Résultats courses'!Q89*1000*'[1]Résultats courses'!Q$3),0*1)</f>
        <v>0</v>
      </c>
      <c r="L194" s="6">
        <f>IFERROR(MIN(1150,'[1]Résultats courses'!R$6/'[1]Résultats courses'!R89*1000*'[1]Résultats courses'!R$3),0*1)</f>
        <v>0</v>
      </c>
      <c r="M194" s="6">
        <f>IFERROR(MIN(1150,'[1]Résultats courses'!S$6/'[1]Résultats courses'!S89*1000*'[1]Résultats courses'!S$3),0*1)</f>
        <v>0</v>
      </c>
      <c r="N194" s="6">
        <f>IFERROR(MIN(1150,'[1]Résultats courses'!T$6/'[1]Résultats courses'!T89*1000*'[1]Résultats courses'!T$3),0*1)</f>
        <v>0</v>
      </c>
      <c r="O194" s="6">
        <f>IFERROR(MIN(1150,'[1]Résultats courses'!U$6/'[1]Résultats courses'!U89*1000*'[1]Résultats courses'!U$3),0*1)</f>
        <v>0</v>
      </c>
      <c r="P194" s="6">
        <f>IFERROR(MIN(1150,'[1]Résultats courses'!V$6/'[1]Résultats courses'!V89*1000*'[1]Résultats courses'!V$3),0*1)</f>
        <v>0</v>
      </c>
      <c r="Q194" s="6">
        <f>IFERROR(MIN(1150,'[1]Résultats courses'!W$6/'[1]Résultats courses'!W89*1000*'[1]Résultats courses'!W$3),0*1)</f>
        <v>0</v>
      </c>
      <c r="R194" s="6">
        <f>IFERROR(MIN(1150,'[1]Résultats courses'!X$6/'[1]Résultats courses'!X89*1000*'[1]Résultats courses'!X$3),0*1)</f>
        <v>0</v>
      </c>
      <c r="S194" s="6">
        <f>IFERROR(MIN(1150,'[1]Résultats courses'!Y$6/'[1]Résultats courses'!Y89*1000*'[1]Résultats courses'!Y$3),0*1)</f>
        <v>0</v>
      </c>
      <c r="T194" s="6">
        <f>IFERROR(MIN(1150,'[1]Résultats courses'!Z$6/'[1]Résultats courses'!Z89*1000*'[1]Résultats courses'!Z$3),0*1)</f>
        <v>0</v>
      </c>
      <c r="U194" s="6">
        <f>IFERROR(MIN(1150,'[1]Résultats courses'!AA$6/'[1]Résultats courses'!AA89*1000*'[1]Résultats courses'!AA$3),0*1)</f>
        <v>0</v>
      </c>
      <c r="V194" s="6">
        <f>IFERROR(MIN(1150,'[1]Résultats courses'!AB$6/'[1]Résultats courses'!AB89*1000*'[1]Résultats courses'!AB$3),0*1)</f>
        <v>0</v>
      </c>
      <c r="W194" s="6">
        <f>IFERROR(MIN(1150,'[1]Résultats courses'!AC$6/'[1]Résultats courses'!AC89*1000*'[1]Résultats courses'!AC$3),0*1)</f>
        <v>0</v>
      </c>
      <c r="X194" s="6">
        <f>IFERROR(MIN(1150,'[1]Résultats courses'!AD$6/'[1]Résultats courses'!AD89*1000*'[1]Résultats courses'!AD$3),0*1)</f>
        <v>0</v>
      </c>
      <c r="Y194" s="6">
        <f>IFERROR(MIN(1150,'[1]Résultats courses'!AE$6/'[1]Résultats courses'!AE89*1000*'[1]Résultats courses'!AE$3),0*1)</f>
        <v>0</v>
      </c>
      <c r="Z194" s="6">
        <f>IFERROR(MIN(1150,'[1]Résultats courses'!AF$6/'[1]Résultats courses'!AF89*1000*'[1]Résultats courses'!AF$3),0*1)</f>
        <v>0</v>
      </c>
      <c r="AA194" s="6">
        <f>IFERROR(MIN(1150,'[1]Résultats courses'!AG$6/'[1]Résultats courses'!AG89*1000*'[1]Résultats courses'!AG$3),0*1)</f>
        <v>0</v>
      </c>
      <c r="AB194" s="6">
        <f>IFERROR(MIN(1150,'[1]Résultats courses'!AH$6/'[1]Résultats courses'!AH89*1000*'[1]Résultats courses'!AH$3),0*1)</f>
        <v>0</v>
      </c>
      <c r="AC194" s="6">
        <f>IFERROR(MIN(1150,'[1]Résultats courses'!AI$6/'[1]Résultats courses'!AI89*1000*'[1]Résultats courses'!AI$3),0*1)</f>
        <v>0</v>
      </c>
      <c r="AD194" s="7">
        <f>IF('[1]Résultats courses'!AJ89="",0*1,'[1]Résultats courses'!AJ89)</f>
        <v>0</v>
      </c>
      <c r="AE194" s="7">
        <f>IF('[1]Résultats courses'!AK89="",0*1,'[1]Résultats courses'!AK89)</f>
        <v>1</v>
      </c>
      <c r="AF194" s="7">
        <f>IF('[1]Résultats courses'!AL89="",0*1,'[1]Résultats courses'!AL89)</f>
        <v>0</v>
      </c>
      <c r="AG194" s="8">
        <f>COUNTIF(C194:AF194,"&gt;0")</f>
        <v>1</v>
      </c>
      <c r="AH194" s="9">
        <f>SUMPRODUCT((C194:AF194)*(C194:AF194&gt;=LARGE(C194:AF194,5)))</f>
        <v>1</v>
      </c>
    </row>
    <row r="195" spans="1:34" x14ac:dyDescent="0.25">
      <c r="A195" s="5" t="str">
        <f>IF('[1]Résultats courses'!C91="","",'[1]Résultats courses'!C91)</f>
        <v>Delmotte Xavier</v>
      </c>
      <c r="B195" s="5" t="str">
        <f>IF('[1]Résultats courses'!H91="","",'[1]Résultats courses'!H91)</f>
        <v>Adultes</v>
      </c>
      <c r="C195" s="6">
        <f>IFERROR(MIN(1150,'[1]Résultats courses'!I$6/'[1]Résultats courses'!I91*1000*'[1]Résultats courses'!I$3),0*1)</f>
        <v>0</v>
      </c>
      <c r="D195" s="6">
        <f>IFERROR(MIN(1150,'[1]Résultats courses'!J$6/'[1]Résultats courses'!J91*1000*'[1]Résultats courses'!J$3),0*1)</f>
        <v>0</v>
      </c>
      <c r="E195" s="6">
        <f>IFERROR(MIN(1150,'[1]Résultats courses'!K$6/'[1]Résultats courses'!K91*1000*'[1]Résultats courses'!K$3),0*1)</f>
        <v>0</v>
      </c>
      <c r="F195" s="6">
        <f>IFERROR(MIN(1150,'[1]Résultats courses'!L$6/'[1]Résultats courses'!L91*1000*'[1]Résultats courses'!L$3),0*1)</f>
        <v>0</v>
      </c>
      <c r="G195" s="6">
        <f>IFERROR(MIN(1150,'[1]Résultats courses'!M$6/'[1]Résultats courses'!M91*1000*'[1]Résultats courses'!M$3),0*1)</f>
        <v>0</v>
      </c>
      <c r="H195" s="6">
        <f>IFERROR(MIN(1150,'[1]Résultats courses'!N$6/'[1]Résultats courses'!N91*1000*'[1]Résultats courses'!N$3),0*1)</f>
        <v>0</v>
      </c>
      <c r="I195" s="6">
        <f>IFERROR(MIN(1150,'[1]Résultats courses'!O$6/'[1]Résultats courses'!O91*1000*'[1]Résultats courses'!O$3),0*1)</f>
        <v>0</v>
      </c>
      <c r="J195" s="6">
        <f>IFERROR(MIN(1150,'[1]Résultats courses'!P$6/'[1]Résultats courses'!P91*1000*'[1]Résultats courses'!P$3),0*1)</f>
        <v>0</v>
      </c>
      <c r="K195" s="6">
        <f>IFERROR(MIN(1150,'[1]Résultats courses'!Q$6/'[1]Résultats courses'!Q91*1000*'[1]Résultats courses'!Q$3),0*1)</f>
        <v>0</v>
      </c>
      <c r="L195" s="6">
        <f>IFERROR(MIN(1150,'[1]Résultats courses'!R$6/'[1]Résultats courses'!R91*1000*'[1]Résultats courses'!R$3),0*1)</f>
        <v>0</v>
      </c>
      <c r="M195" s="6">
        <f>IFERROR(MIN(1150,'[1]Résultats courses'!S$6/'[1]Résultats courses'!S91*1000*'[1]Résultats courses'!S$3),0*1)</f>
        <v>0</v>
      </c>
      <c r="N195" s="6">
        <f>IFERROR(MIN(1150,'[1]Résultats courses'!T$6/'[1]Résultats courses'!T91*1000*'[1]Résultats courses'!T$3),0*1)</f>
        <v>0</v>
      </c>
      <c r="O195" s="6">
        <f>IFERROR(MIN(1150,'[1]Résultats courses'!U$6/'[1]Résultats courses'!U91*1000*'[1]Résultats courses'!U$3),0*1)</f>
        <v>0</v>
      </c>
      <c r="P195" s="6">
        <f>IFERROR(MIN(1150,'[1]Résultats courses'!V$6/'[1]Résultats courses'!V91*1000*'[1]Résultats courses'!V$3),0*1)</f>
        <v>0</v>
      </c>
      <c r="Q195" s="6">
        <f>IFERROR(MIN(1150,'[1]Résultats courses'!W$6/'[1]Résultats courses'!W91*1000*'[1]Résultats courses'!W$3),0*1)</f>
        <v>0</v>
      </c>
      <c r="R195" s="6">
        <f>IFERROR(MIN(1150,'[1]Résultats courses'!X$6/'[1]Résultats courses'!X91*1000*'[1]Résultats courses'!X$3),0*1)</f>
        <v>0</v>
      </c>
      <c r="S195" s="6">
        <f>IFERROR(MIN(1150,'[1]Résultats courses'!Y$6/'[1]Résultats courses'!Y91*1000*'[1]Résultats courses'!Y$3),0*1)</f>
        <v>0</v>
      </c>
      <c r="T195" s="6">
        <f>IFERROR(MIN(1150,'[1]Résultats courses'!Z$6/'[1]Résultats courses'!Z91*1000*'[1]Résultats courses'!Z$3),0*1)</f>
        <v>0</v>
      </c>
      <c r="U195" s="6">
        <f>IFERROR(MIN(1150,'[1]Résultats courses'!AA$6/'[1]Résultats courses'!AA91*1000*'[1]Résultats courses'!AA$3),0*1)</f>
        <v>0</v>
      </c>
      <c r="V195" s="6">
        <f>IFERROR(MIN(1150,'[1]Résultats courses'!AB$6/'[1]Résultats courses'!AB91*1000*'[1]Résultats courses'!AB$3),0*1)</f>
        <v>0</v>
      </c>
      <c r="W195" s="6">
        <f>IFERROR(MIN(1150,'[1]Résultats courses'!AC$6/'[1]Résultats courses'!AC91*1000*'[1]Résultats courses'!AC$3),0*1)</f>
        <v>0</v>
      </c>
      <c r="X195" s="6">
        <f>IFERROR(MIN(1150,'[1]Résultats courses'!AD$6/'[1]Résultats courses'!AD91*1000*'[1]Résultats courses'!AD$3),0*1)</f>
        <v>0</v>
      </c>
      <c r="Y195" s="6">
        <f>IFERROR(MIN(1150,'[1]Résultats courses'!AE$6/'[1]Résultats courses'!AE91*1000*'[1]Résultats courses'!AE$3),0*1)</f>
        <v>0</v>
      </c>
      <c r="Z195" s="6">
        <f>IFERROR(MIN(1150,'[1]Résultats courses'!AF$6/'[1]Résultats courses'!AF91*1000*'[1]Résultats courses'!AF$3),0*1)</f>
        <v>0</v>
      </c>
      <c r="AA195" s="6">
        <f>IFERROR(MIN(1150,'[1]Résultats courses'!AG$6/'[1]Résultats courses'!AG91*1000*'[1]Résultats courses'!AG$3),0*1)</f>
        <v>0</v>
      </c>
      <c r="AB195" s="6">
        <f>IFERROR(MIN(1150,'[1]Résultats courses'!AH$6/'[1]Résultats courses'!AH91*1000*'[1]Résultats courses'!AH$3),0*1)</f>
        <v>0</v>
      </c>
      <c r="AC195" s="6">
        <f>IFERROR(MIN(1150,'[1]Résultats courses'!AI$6/'[1]Résultats courses'!AI91*1000*'[1]Résultats courses'!AI$3),0*1)</f>
        <v>0</v>
      </c>
      <c r="AD195" s="7">
        <f>IF('[1]Résultats courses'!AJ91="",0*1,'[1]Résultats courses'!AJ91)</f>
        <v>0</v>
      </c>
      <c r="AE195" s="7">
        <f>IF('[1]Résultats courses'!AK91="",0*1,'[1]Résultats courses'!AK91)</f>
        <v>1</v>
      </c>
      <c r="AF195" s="7">
        <f>IF('[1]Résultats courses'!AL91="",0*1,'[1]Résultats courses'!AL91)</f>
        <v>0</v>
      </c>
      <c r="AG195" s="8">
        <f>COUNTIF(C195:AF195,"&gt;0")</f>
        <v>1</v>
      </c>
      <c r="AH195" s="9">
        <f>SUMPRODUCT((C195:AF195)*(C195:AF195&gt;=LARGE(C195:AF195,5)))</f>
        <v>1</v>
      </c>
    </row>
    <row r="196" spans="1:34" x14ac:dyDescent="0.25">
      <c r="A196" s="5" t="str">
        <f>IF('[1]Résultats courses'!C92="","",'[1]Résultats courses'!C92)</f>
        <v>Demay Isabel</v>
      </c>
      <c r="B196" s="5" t="str">
        <f>IF('[1]Résultats courses'!H92="","",'[1]Résultats courses'!H92)</f>
        <v>Adultes</v>
      </c>
      <c r="C196" s="6">
        <f>IFERROR(MIN(1150,'[1]Résultats courses'!I$6/'[1]Résultats courses'!I92*1000*'[1]Résultats courses'!I$3),0*1)</f>
        <v>0</v>
      </c>
      <c r="D196" s="6">
        <f>IFERROR(MIN(1150,'[1]Résultats courses'!J$6/'[1]Résultats courses'!J92*1000*'[1]Résultats courses'!J$3),0*1)</f>
        <v>0</v>
      </c>
      <c r="E196" s="6">
        <f>IFERROR(MIN(1150,'[1]Résultats courses'!K$6/'[1]Résultats courses'!K92*1000*'[1]Résultats courses'!K$3),0*1)</f>
        <v>0</v>
      </c>
      <c r="F196" s="6">
        <f>IFERROR(MIN(1150,'[1]Résultats courses'!L$6/'[1]Résultats courses'!L92*1000*'[1]Résultats courses'!L$3),0*1)</f>
        <v>0</v>
      </c>
      <c r="G196" s="6">
        <f>IFERROR(MIN(1150,'[1]Résultats courses'!M$6/'[1]Résultats courses'!M92*1000*'[1]Résultats courses'!M$3),0*1)</f>
        <v>0</v>
      </c>
      <c r="H196" s="6">
        <f>IFERROR(MIN(1150,'[1]Résultats courses'!N$6/'[1]Résultats courses'!N92*1000*'[1]Résultats courses'!N$3),0*1)</f>
        <v>0</v>
      </c>
      <c r="I196" s="6">
        <f>IFERROR(MIN(1150,'[1]Résultats courses'!O$6/'[1]Résultats courses'!O92*1000*'[1]Résultats courses'!O$3),0*1)</f>
        <v>0</v>
      </c>
      <c r="J196" s="6">
        <f>IFERROR(MIN(1150,'[1]Résultats courses'!P$6/'[1]Résultats courses'!P92*1000*'[1]Résultats courses'!P$3),0*1)</f>
        <v>0</v>
      </c>
      <c r="K196" s="6">
        <f>IFERROR(MIN(1150,'[1]Résultats courses'!Q$6/'[1]Résultats courses'!Q92*1000*'[1]Résultats courses'!Q$3),0*1)</f>
        <v>0</v>
      </c>
      <c r="L196" s="6">
        <f>IFERROR(MIN(1150,'[1]Résultats courses'!R$6/'[1]Résultats courses'!R92*1000*'[1]Résultats courses'!R$3),0*1)</f>
        <v>0</v>
      </c>
      <c r="M196" s="6">
        <f>IFERROR(MIN(1150,'[1]Résultats courses'!S$6/'[1]Résultats courses'!S92*1000*'[1]Résultats courses'!S$3),0*1)</f>
        <v>0</v>
      </c>
      <c r="N196" s="6">
        <f>IFERROR(MIN(1150,'[1]Résultats courses'!T$6/'[1]Résultats courses'!T92*1000*'[1]Résultats courses'!T$3),0*1)</f>
        <v>0</v>
      </c>
      <c r="O196" s="6">
        <f>IFERROR(MIN(1150,'[1]Résultats courses'!U$6/'[1]Résultats courses'!U92*1000*'[1]Résultats courses'!U$3),0*1)</f>
        <v>0</v>
      </c>
      <c r="P196" s="6">
        <f>IFERROR(MIN(1150,'[1]Résultats courses'!V$6/'[1]Résultats courses'!V92*1000*'[1]Résultats courses'!V$3),0*1)</f>
        <v>0</v>
      </c>
      <c r="Q196" s="6">
        <f>IFERROR(MIN(1150,'[1]Résultats courses'!W$6/'[1]Résultats courses'!W92*1000*'[1]Résultats courses'!W$3),0*1)</f>
        <v>0</v>
      </c>
      <c r="R196" s="6">
        <f>IFERROR(MIN(1150,'[1]Résultats courses'!X$6/'[1]Résultats courses'!X92*1000*'[1]Résultats courses'!X$3),0*1)</f>
        <v>0</v>
      </c>
      <c r="S196" s="6">
        <f>IFERROR(MIN(1150,'[1]Résultats courses'!Y$6/'[1]Résultats courses'!Y92*1000*'[1]Résultats courses'!Y$3),0*1)</f>
        <v>0</v>
      </c>
      <c r="T196" s="6">
        <f>IFERROR(MIN(1150,'[1]Résultats courses'!Z$6/'[1]Résultats courses'!Z92*1000*'[1]Résultats courses'!Z$3),0*1)</f>
        <v>0</v>
      </c>
      <c r="U196" s="6">
        <f>IFERROR(MIN(1150,'[1]Résultats courses'!AA$6/'[1]Résultats courses'!AA92*1000*'[1]Résultats courses'!AA$3),0*1)</f>
        <v>0</v>
      </c>
      <c r="V196" s="6">
        <f>IFERROR(MIN(1150,'[1]Résultats courses'!AB$6/'[1]Résultats courses'!AB92*1000*'[1]Résultats courses'!AB$3),0*1)</f>
        <v>0</v>
      </c>
      <c r="W196" s="6">
        <f>IFERROR(MIN(1150,'[1]Résultats courses'!AC$6/'[1]Résultats courses'!AC92*1000*'[1]Résultats courses'!AC$3),0*1)</f>
        <v>0</v>
      </c>
      <c r="X196" s="6">
        <f>IFERROR(MIN(1150,'[1]Résultats courses'!AD$6/'[1]Résultats courses'!AD92*1000*'[1]Résultats courses'!AD$3),0*1)</f>
        <v>0</v>
      </c>
      <c r="Y196" s="6">
        <f>IFERROR(MIN(1150,'[1]Résultats courses'!AE$6/'[1]Résultats courses'!AE92*1000*'[1]Résultats courses'!AE$3),0*1)</f>
        <v>0</v>
      </c>
      <c r="Z196" s="6">
        <f>IFERROR(MIN(1150,'[1]Résultats courses'!AF$6/'[1]Résultats courses'!AF92*1000*'[1]Résultats courses'!AF$3),0*1)</f>
        <v>0</v>
      </c>
      <c r="AA196" s="6">
        <f>IFERROR(MIN(1150,'[1]Résultats courses'!AG$6/'[1]Résultats courses'!AG92*1000*'[1]Résultats courses'!AG$3),0*1)</f>
        <v>0</v>
      </c>
      <c r="AB196" s="6">
        <f>IFERROR(MIN(1150,'[1]Résultats courses'!AH$6/'[1]Résultats courses'!AH92*1000*'[1]Résultats courses'!AH$3),0*1)</f>
        <v>0</v>
      </c>
      <c r="AC196" s="6">
        <f>IFERROR(MIN(1150,'[1]Résultats courses'!AI$6/'[1]Résultats courses'!AI92*1000*'[1]Résultats courses'!AI$3),0*1)</f>
        <v>0</v>
      </c>
      <c r="AD196" s="7">
        <f>IF('[1]Résultats courses'!AJ92="",0*1,'[1]Résultats courses'!AJ92)</f>
        <v>0</v>
      </c>
      <c r="AE196" s="7">
        <f>IF('[1]Résultats courses'!AK92="",0*1,'[1]Résultats courses'!AK92)</f>
        <v>1</v>
      </c>
      <c r="AF196" s="7">
        <f>IF('[1]Résultats courses'!AL92="",0*1,'[1]Résultats courses'!AL92)</f>
        <v>0</v>
      </c>
      <c r="AG196" s="8">
        <f>COUNTIF(C196:AF196,"&gt;0")</f>
        <v>1</v>
      </c>
      <c r="AH196" s="9">
        <f>SUMPRODUCT((C196:AF196)*(C196:AF196&gt;=LARGE(C196:AF196,5)))</f>
        <v>1</v>
      </c>
    </row>
    <row r="197" spans="1:34" x14ac:dyDescent="0.25">
      <c r="A197" s="5" t="str">
        <f>IF('[1]Résultats courses'!C93="","",'[1]Résultats courses'!C93)</f>
        <v>Demey Simon</v>
      </c>
      <c r="B197" s="5" t="str">
        <f>IF('[1]Résultats courses'!H93="","",'[1]Résultats courses'!H93)</f>
        <v>Adultes</v>
      </c>
      <c r="C197" s="6">
        <f>IFERROR(MIN(1150,'[1]Résultats courses'!I$6/'[1]Résultats courses'!I93*1000*'[1]Résultats courses'!I$3),0*1)</f>
        <v>0</v>
      </c>
      <c r="D197" s="6">
        <f>IFERROR(MIN(1150,'[1]Résultats courses'!J$6/'[1]Résultats courses'!J93*1000*'[1]Résultats courses'!J$3),0*1)</f>
        <v>0</v>
      </c>
      <c r="E197" s="6">
        <f>IFERROR(MIN(1150,'[1]Résultats courses'!K$6/'[1]Résultats courses'!K93*1000*'[1]Résultats courses'!K$3),0*1)</f>
        <v>0</v>
      </c>
      <c r="F197" s="6">
        <f>IFERROR(MIN(1150,'[1]Résultats courses'!L$6/'[1]Résultats courses'!L93*1000*'[1]Résultats courses'!L$3),0*1)</f>
        <v>0</v>
      </c>
      <c r="G197" s="6">
        <f>IFERROR(MIN(1150,'[1]Résultats courses'!M$6/'[1]Résultats courses'!M93*1000*'[1]Résultats courses'!M$3),0*1)</f>
        <v>0</v>
      </c>
      <c r="H197" s="6">
        <f>IFERROR(MIN(1150,'[1]Résultats courses'!N$6/'[1]Résultats courses'!N93*1000*'[1]Résultats courses'!N$3),0*1)</f>
        <v>0</v>
      </c>
      <c r="I197" s="6">
        <f>IFERROR(MIN(1150,'[1]Résultats courses'!O$6/'[1]Résultats courses'!O93*1000*'[1]Résultats courses'!O$3),0*1)</f>
        <v>0</v>
      </c>
      <c r="J197" s="6">
        <f>IFERROR(MIN(1150,'[1]Résultats courses'!P$6/'[1]Résultats courses'!P93*1000*'[1]Résultats courses'!P$3),0*1)</f>
        <v>0</v>
      </c>
      <c r="K197" s="6">
        <f>IFERROR(MIN(1150,'[1]Résultats courses'!Q$6/'[1]Résultats courses'!Q93*1000*'[1]Résultats courses'!Q$3),0*1)</f>
        <v>0</v>
      </c>
      <c r="L197" s="6">
        <f>IFERROR(MIN(1150,'[1]Résultats courses'!R$6/'[1]Résultats courses'!R93*1000*'[1]Résultats courses'!R$3),0*1)</f>
        <v>0</v>
      </c>
      <c r="M197" s="6">
        <f>IFERROR(MIN(1150,'[1]Résultats courses'!S$6/'[1]Résultats courses'!S93*1000*'[1]Résultats courses'!S$3),0*1)</f>
        <v>0</v>
      </c>
      <c r="N197" s="6">
        <f>IFERROR(MIN(1150,'[1]Résultats courses'!T$6/'[1]Résultats courses'!T93*1000*'[1]Résultats courses'!T$3),0*1)</f>
        <v>0</v>
      </c>
      <c r="O197" s="6">
        <f>IFERROR(MIN(1150,'[1]Résultats courses'!U$6/'[1]Résultats courses'!U93*1000*'[1]Résultats courses'!U$3),0*1)</f>
        <v>0</v>
      </c>
      <c r="P197" s="6">
        <f>IFERROR(MIN(1150,'[1]Résultats courses'!V$6/'[1]Résultats courses'!V93*1000*'[1]Résultats courses'!V$3),0*1)</f>
        <v>0</v>
      </c>
      <c r="Q197" s="6">
        <f>IFERROR(MIN(1150,'[1]Résultats courses'!W$6/'[1]Résultats courses'!W93*1000*'[1]Résultats courses'!W$3),0*1)</f>
        <v>0</v>
      </c>
      <c r="R197" s="6">
        <f>IFERROR(MIN(1150,'[1]Résultats courses'!X$6/'[1]Résultats courses'!X93*1000*'[1]Résultats courses'!X$3),0*1)</f>
        <v>0</v>
      </c>
      <c r="S197" s="6">
        <f>IFERROR(MIN(1150,'[1]Résultats courses'!Y$6/'[1]Résultats courses'!Y93*1000*'[1]Résultats courses'!Y$3),0*1)</f>
        <v>0</v>
      </c>
      <c r="T197" s="6">
        <f>IFERROR(MIN(1150,'[1]Résultats courses'!Z$6/'[1]Résultats courses'!Z93*1000*'[1]Résultats courses'!Z$3),0*1)</f>
        <v>0</v>
      </c>
      <c r="U197" s="6">
        <f>IFERROR(MIN(1150,'[1]Résultats courses'!AA$6/'[1]Résultats courses'!AA93*1000*'[1]Résultats courses'!AA$3),0*1)</f>
        <v>0</v>
      </c>
      <c r="V197" s="6">
        <f>IFERROR(MIN(1150,'[1]Résultats courses'!AB$6/'[1]Résultats courses'!AB93*1000*'[1]Résultats courses'!AB$3),0*1)</f>
        <v>0</v>
      </c>
      <c r="W197" s="6">
        <f>IFERROR(MIN(1150,'[1]Résultats courses'!AC$6/'[1]Résultats courses'!AC93*1000*'[1]Résultats courses'!AC$3),0*1)</f>
        <v>0</v>
      </c>
      <c r="X197" s="6">
        <f>IFERROR(MIN(1150,'[1]Résultats courses'!AD$6/'[1]Résultats courses'!AD93*1000*'[1]Résultats courses'!AD$3),0*1)</f>
        <v>0</v>
      </c>
      <c r="Y197" s="6">
        <f>IFERROR(MIN(1150,'[1]Résultats courses'!AE$6/'[1]Résultats courses'!AE93*1000*'[1]Résultats courses'!AE$3),0*1)</f>
        <v>0</v>
      </c>
      <c r="Z197" s="6">
        <f>IFERROR(MIN(1150,'[1]Résultats courses'!AF$6/'[1]Résultats courses'!AF93*1000*'[1]Résultats courses'!AF$3),0*1)</f>
        <v>0</v>
      </c>
      <c r="AA197" s="6">
        <f>IFERROR(MIN(1150,'[1]Résultats courses'!AG$6/'[1]Résultats courses'!AG93*1000*'[1]Résultats courses'!AG$3),0*1)</f>
        <v>0</v>
      </c>
      <c r="AB197" s="6">
        <f>IFERROR(MIN(1150,'[1]Résultats courses'!AH$6/'[1]Résultats courses'!AH93*1000*'[1]Résultats courses'!AH$3),0*1)</f>
        <v>0</v>
      </c>
      <c r="AC197" s="6">
        <f>IFERROR(MIN(1150,'[1]Résultats courses'!AI$6/'[1]Résultats courses'!AI93*1000*'[1]Résultats courses'!AI$3),0*1)</f>
        <v>0</v>
      </c>
      <c r="AD197" s="7">
        <f>IF('[1]Résultats courses'!AJ93="",0*1,'[1]Résultats courses'!AJ93)</f>
        <v>0</v>
      </c>
      <c r="AE197" s="7">
        <f>IF('[1]Résultats courses'!AK93="",0*1,'[1]Résultats courses'!AK93)</f>
        <v>1</v>
      </c>
      <c r="AF197" s="7">
        <f>IF('[1]Résultats courses'!AL93="",0*1,'[1]Résultats courses'!AL93)</f>
        <v>0</v>
      </c>
      <c r="AG197" s="8">
        <f>COUNTIF(C197:AF197,"&gt;0")</f>
        <v>1</v>
      </c>
      <c r="AH197" s="9">
        <f>SUMPRODUCT((C197:AF197)*(C197:AF197&gt;=LARGE(C197:AF197,5)))</f>
        <v>1</v>
      </c>
    </row>
    <row r="198" spans="1:34" x14ac:dyDescent="0.25">
      <c r="A198" s="5" t="str">
        <f>IF('[1]Résultats courses'!C97="","",'[1]Résultats courses'!C97)</f>
        <v>Denoel Nicolas</v>
      </c>
      <c r="B198" s="5" t="str">
        <f>IF('[1]Résultats courses'!H97="","",'[1]Résultats courses'!H97)</f>
        <v>Adultes</v>
      </c>
      <c r="C198" s="6">
        <f>IFERROR(MIN(1150,'[1]Résultats courses'!I$6/'[1]Résultats courses'!I97*1000*'[1]Résultats courses'!I$3),0*1)</f>
        <v>0</v>
      </c>
      <c r="D198" s="6">
        <f>IFERROR(MIN(1150,'[1]Résultats courses'!J$6/'[1]Résultats courses'!J97*1000*'[1]Résultats courses'!J$3),0*1)</f>
        <v>0</v>
      </c>
      <c r="E198" s="6">
        <f>IFERROR(MIN(1150,'[1]Résultats courses'!K$6/'[1]Résultats courses'!K97*1000*'[1]Résultats courses'!K$3),0*1)</f>
        <v>0</v>
      </c>
      <c r="F198" s="6">
        <f>IFERROR(MIN(1150,'[1]Résultats courses'!L$6/'[1]Résultats courses'!L97*1000*'[1]Résultats courses'!L$3),0*1)</f>
        <v>0</v>
      </c>
      <c r="G198" s="6">
        <f>IFERROR(MIN(1150,'[1]Résultats courses'!M$6/'[1]Résultats courses'!M97*1000*'[1]Résultats courses'!M$3),0*1)</f>
        <v>0</v>
      </c>
      <c r="H198" s="6">
        <f>IFERROR(MIN(1150,'[1]Résultats courses'!N$6/'[1]Résultats courses'!N97*1000*'[1]Résultats courses'!N$3),0*1)</f>
        <v>0</v>
      </c>
      <c r="I198" s="6">
        <f>IFERROR(MIN(1150,'[1]Résultats courses'!O$6/'[1]Résultats courses'!O97*1000*'[1]Résultats courses'!O$3),0*1)</f>
        <v>0</v>
      </c>
      <c r="J198" s="6">
        <f>IFERROR(MIN(1150,'[1]Résultats courses'!P$6/'[1]Résultats courses'!P97*1000*'[1]Résultats courses'!P$3),0*1)</f>
        <v>0</v>
      </c>
      <c r="K198" s="6">
        <f>IFERROR(MIN(1150,'[1]Résultats courses'!Q$6/'[1]Résultats courses'!Q97*1000*'[1]Résultats courses'!Q$3),0*1)</f>
        <v>0</v>
      </c>
      <c r="L198" s="6">
        <f>IFERROR(MIN(1150,'[1]Résultats courses'!R$6/'[1]Résultats courses'!R97*1000*'[1]Résultats courses'!R$3),0*1)</f>
        <v>0</v>
      </c>
      <c r="M198" s="6">
        <f>IFERROR(MIN(1150,'[1]Résultats courses'!S$6/'[1]Résultats courses'!S97*1000*'[1]Résultats courses'!S$3),0*1)</f>
        <v>0</v>
      </c>
      <c r="N198" s="6">
        <f>IFERROR(MIN(1150,'[1]Résultats courses'!T$6/'[1]Résultats courses'!T97*1000*'[1]Résultats courses'!T$3),0*1)</f>
        <v>0</v>
      </c>
      <c r="O198" s="6">
        <f>IFERROR(MIN(1150,'[1]Résultats courses'!U$6/'[1]Résultats courses'!U97*1000*'[1]Résultats courses'!U$3),0*1)</f>
        <v>0</v>
      </c>
      <c r="P198" s="6">
        <f>IFERROR(MIN(1150,'[1]Résultats courses'!V$6/'[1]Résultats courses'!V97*1000*'[1]Résultats courses'!V$3),0*1)</f>
        <v>0</v>
      </c>
      <c r="Q198" s="6">
        <f>IFERROR(MIN(1150,'[1]Résultats courses'!W$6/'[1]Résultats courses'!W97*1000*'[1]Résultats courses'!W$3),0*1)</f>
        <v>0</v>
      </c>
      <c r="R198" s="6">
        <f>IFERROR(MIN(1150,'[1]Résultats courses'!X$6/'[1]Résultats courses'!X97*1000*'[1]Résultats courses'!X$3),0*1)</f>
        <v>0</v>
      </c>
      <c r="S198" s="6">
        <f>IFERROR(MIN(1150,'[1]Résultats courses'!Y$6/'[1]Résultats courses'!Y97*1000*'[1]Résultats courses'!Y$3),0*1)</f>
        <v>0</v>
      </c>
      <c r="T198" s="6">
        <f>IFERROR(MIN(1150,'[1]Résultats courses'!Z$6/'[1]Résultats courses'!Z97*1000*'[1]Résultats courses'!Z$3),0*1)</f>
        <v>0</v>
      </c>
      <c r="U198" s="6">
        <f>IFERROR(MIN(1150,'[1]Résultats courses'!AA$6/'[1]Résultats courses'!AA97*1000*'[1]Résultats courses'!AA$3),0*1)</f>
        <v>0</v>
      </c>
      <c r="V198" s="6">
        <f>IFERROR(MIN(1150,'[1]Résultats courses'!AB$6/'[1]Résultats courses'!AB97*1000*'[1]Résultats courses'!AB$3),0*1)</f>
        <v>0</v>
      </c>
      <c r="W198" s="6">
        <f>IFERROR(MIN(1150,'[1]Résultats courses'!AC$6/'[1]Résultats courses'!AC97*1000*'[1]Résultats courses'!AC$3),0*1)</f>
        <v>0</v>
      </c>
      <c r="X198" s="6">
        <f>IFERROR(MIN(1150,'[1]Résultats courses'!AD$6/'[1]Résultats courses'!AD97*1000*'[1]Résultats courses'!AD$3),0*1)</f>
        <v>0</v>
      </c>
      <c r="Y198" s="6">
        <f>IFERROR(MIN(1150,'[1]Résultats courses'!AE$6/'[1]Résultats courses'!AE97*1000*'[1]Résultats courses'!AE$3),0*1)</f>
        <v>0</v>
      </c>
      <c r="Z198" s="6">
        <f>IFERROR(MIN(1150,'[1]Résultats courses'!AF$6/'[1]Résultats courses'!AF97*1000*'[1]Résultats courses'!AF$3),0*1)</f>
        <v>0</v>
      </c>
      <c r="AA198" s="6">
        <f>IFERROR(MIN(1150,'[1]Résultats courses'!AG$6/'[1]Résultats courses'!AG97*1000*'[1]Résultats courses'!AG$3),0*1)</f>
        <v>0</v>
      </c>
      <c r="AB198" s="6">
        <f>IFERROR(MIN(1150,'[1]Résultats courses'!AH$6/'[1]Résultats courses'!AH97*1000*'[1]Résultats courses'!AH$3),0*1)</f>
        <v>0</v>
      </c>
      <c r="AC198" s="6">
        <f>IFERROR(MIN(1150,'[1]Résultats courses'!AI$6/'[1]Résultats courses'!AI97*1000*'[1]Résultats courses'!AI$3),0*1)</f>
        <v>0</v>
      </c>
      <c r="AD198" s="7">
        <f>IF('[1]Résultats courses'!AJ97="",0*1,'[1]Résultats courses'!AJ97)</f>
        <v>0</v>
      </c>
      <c r="AE198" s="7">
        <f>IF('[1]Résultats courses'!AK97="",0*1,'[1]Résultats courses'!AK97)</f>
        <v>1</v>
      </c>
      <c r="AF198" s="7">
        <f>IF('[1]Résultats courses'!AL97="",0*1,'[1]Résultats courses'!AL97)</f>
        <v>0</v>
      </c>
      <c r="AG198" s="8">
        <f>COUNTIF(C198:AF198,"&gt;0")</f>
        <v>1</v>
      </c>
      <c r="AH198" s="9">
        <f>SUMPRODUCT((C198:AF198)*(C198:AF198&gt;=LARGE(C198:AF198,5)))</f>
        <v>1</v>
      </c>
    </row>
    <row r="199" spans="1:34" x14ac:dyDescent="0.25">
      <c r="A199" s="5" t="str">
        <f>IF('[1]Résultats courses'!C99="","",'[1]Résultats courses'!C99)</f>
        <v>Devillé Arnaud</v>
      </c>
      <c r="B199" s="5" t="str">
        <f>IF('[1]Résultats courses'!H99="","",'[1]Résultats courses'!H99)</f>
        <v>Adultes</v>
      </c>
      <c r="C199" s="6">
        <f>IFERROR(MIN(1150,'[1]Résultats courses'!I$6/'[1]Résultats courses'!I99*1000*'[1]Résultats courses'!I$3),0*1)</f>
        <v>0</v>
      </c>
      <c r="D199" s="6">
        <f>IFERROR(MIN(1150,'[1]Résultats courses'!J$6/'[1]Résultats courses'!J99*1000*'[1]Résultats courses'!J$3),0*1)</f>
        <v>0</v>
      </c>
      <c r="E199" s="6">
        <f>IFERROR(MIN(1150,'[1]Résultats courses'!K$6/'[1]Résultats courses'!K99*1000*'[1]Résultats courses'!K$3),0*1)</f>
        <v>0</v>
      </c>
      <c r="F199" s="6">
        <f>IFERROR(MIN(1150,'[1]Résultats courses'!L$6/'[1]Résultats courses'!L99*1000*'[1]Résultats courses'!L$3),0*1)</f>
        <v>0</v>
      </c>
      <c r="G199" s="6">
        <f>IFERROR(MIN(1150,'[1]Résultats courses'!M$6/'[1]Résultats courses'!M99*1000*'[1]Résultats courses'!M$3),0*1)</f>
        <v>0</v>
      </c>
      <c r="H199" s="6">
        <f>IFERROR(MIN(1150,'[1]Résultats courses'!N$6/'[1]Résultats courses'!N99*1000*'[1]Résultats courses'!N$3),0*1)</f>
        <v>0</v>
      </c>
      <c r="I199" s="6">
        <f>IFERROR(MIN(1150,'[1]Résultats courses'!O$6/'[1]Résultats courses'!O99*1000*'[1]Résultats courses'!O$3),0*1)</f>
        <v>0</v>
      </c>
      <c r="J199" s="6">
        <f>IFERROR(MIN(1150,'[1]Résultats courses'!P$6/'[1]Résultats courses'!P99*1000*'[1]Résultats courses'!P$3),0*1)</f>
        <v>0</v>
      </c>
      <c r="K199" s="6">
        <f>IFERROR(MIN(1150,'[1]Résultats courses'!Q$6/'[1]Résultats courses'!Q99*1000*'[1]Résultats courses'!Q$3),0*1)</f>
        <v>0</v>
      </c>
      <c r="L199" s="6">
        <f>IFERROR(MIN(1150,'[1]Résultats courses'!R$6/'[1]Résultats courses'!R99*1000*'[1]Résultats courses'!R$3),0*1)</f>
        <v>0</v>
      </c>
      <c r="M199" s="6">
        <f>IFERROR(MIN(1150,'[1]Résultats courses'!S$6/'[1]Résultats courses'!S99*1000*'[1]Résultats courses'!S$3),0*1)</f>
        <v>0</v>
      </c>
      <c r="N199" s="6">
        <f>IFERROR(MIN(1150,'[1]Résultats courses'!T$6/'[1]Résultats courses'!T99*1000*'[1]Résultats courses'!T$3),0*1)</f>
        <v>0</v>
      </c>
      <c r="O199" s="6">
        <f>IFERROR(MIN(1150,'[1]Résultats courses'!U$6/'[1]Résultats courses'!U99*1000*'[1]Résultats courses'!U$3),0*1)</f>
        <v>0</v>
      </c>
      <c r="P199" s="6">
        <f>IFERROR(MIN(1150,'[1]Résultats courses'!V$6/'[1]Résultats courses'!V99*1000*'[1]Résultats courses'!V$3),0*1)</f>
        <v>0</v>
      </c>
      <c r="Q199" s="6">
        <f>IFERROR(MIN(1150,'[1]Résultats courses'!W$6/'[1]Résultats courses'!W99*1000*'[1]Résultats courses'!W$3),0*1)</f>
        <v>0</v>
      </c>
      <c r="R199" s="6">
        <f>IFERROR(MIN(1150,'[1]Résultats courses'!X$6/'[1]Résultats courses'!X99*1000*'[1]Résultats courses'!X$3),0*1)</f>
        <v>0</v>
      </c>
      <c r="S199" s="6">
        <f>IFERROR(MIN(1150,'[1]Résultats courses'!Y$6/'[1]Résultats courses'!Y99*1000*'[1]Résultats courses'!Y$3),0*1)</f>
        <v>0</v>
      </c>
      <c r="T199" s="6">
        <f>IFERROR(MIN(1150,'[1]Résultats courses'!Z$6/'[1]Résultats courses'!Z99*1000*'[1]Résultats courses'!Z$3),0*1)</f>
        <v>0</v>
      </c>
      <c r="U199" s="6">
        <f>IFERROR(MIN(1150,'[1]Résultats courses'!AA$6/'[1]Résultats courses'!AA99*1000*'[1]Résultats courses'!AA$3),0*1)</f>
        <v>0</v>
      </c>
      <c r="V199" s="6">
        <f>IFERROR(MIN(1150,'[1]Résultats courses'!AB$6/'[1]Résultats courses'!AB99*1000*'[1]Résultats courses'!AB$3),0*1)</f>
        <v>0</v>
      </c>
      <c r="W199" s="6">
        <f>IFERROR(MIN(1150,'[1]Résultats courses'!AC$6/'[1]Résultats courses'!AC99*1000*'[1]Résultats courses'!AC$3),0*1)</f>
        <v>0</v>
      </c>
      <c r="X199" s="6">
        <f>IFERROR(MIN(1150,'[1]Résultats courses'!AD$6/'[1]Résultats courses'!AD99*1000*'[1]Résultats courses'!AD$3),0*1)</f>
        <v>0</v>
      </c>
      <c r="Y199" s="6">
        <f>IFERROR(MIN(1150,'[1]Résultats courses'!AE$6/'[1]Résultats courses'!AE99*1000*'[1]Résultats courses'!AE$3),0*1)</f>
        <v>0</v>
      </c>
      <c r="Z199" s="6">
        <f>IFERROR(MIN(1150,'[1]Résultats courses'!AF$6/'[1]Résultats courses'!AF99*1000*'[1]Résultats courses'!AF$3),0*1)</f>
        <v>0</v>
      </c>
      <c r="AA199" s="6">
        <f>IFERROR(MIN(1150,'[1]Résultats courses'!AG$6/'[1]Résultats courses'!AG99*1000*'[1]Résultats courses'!AG$3),0*1)</f>
        <v>0</v>
      </c>
      <c r="AB199" s="6">
        <f>IFERROR(MIN(1150,'[1]Résultats courses'!AH$6/'[1]Résultats courses'!AH99*1000*'[1]Résultats courses'!AH$3),0*1)</f>
        <v>0</v>
      </c>
      <c r="AC199" s="6">
        <f>IFERROR(MIN(1150,'[1]Résultats courses'!AI$6/'[1]Résultats courses'!AI99*1000*'[1]Résultats courses'!AI$3),0*1)</f>
        <v>0</v>
      </c>
      <c r="AD199" s="7">
        <f>IF('[1]Résultats courses'!AJ99="",0*1,'[1]Résultats courses'!AJ99)</f>
        <v>0</v>
      </c>
      <c r="AE199" s="7">
        <f>IF('[1]Résultats courses'!AK99="",0*1,'[1]Résultats courses'!AK99)</f>
        <v>1</v>
      </c>
      <c r="AF199" s="7">
        <f>IF('[1]Résultats courses'!AL99="",0*1,'[1]Résultats courses'!AL99)</f>
        <v>0</v>
      </c>
      <c r="AG199" s="8">
        <f>COUNTIF(C199:AF199,"&gt;0")</f>
        <v>1</v>
      </c>
      <c r="AH199" s="9">
        <f>SUMPRODUCT((C199:AF199)*(C199:AF199&gt;=LARGE(C199:AF199,5)))</f>
        <v>1</v>
      </c>
    </row>
    <row r="200" spans="1:34" x14ac:dyDescent="0.25">
      <c r="A200" s="5" t="str">
        <f>IF('[1]Résultats courses'!C102="","",'[1]Résultats courses'!C102)</f>
        <v>Donck Geoffroy</v>
      </c>
      <c r="B200" s="5" t="str">
        <f>IF('[1]Résultats courses'!H102="","",'[1]Résultats courses'!H102)</f>
        <v>Adultes</v>
      </c>
      <c r="C200" s="6">
        <f>IFERROR(MIN(1150,'[1]Résultats courses'!I$6/'[1]Résultats courses'!I102*1000*'[1]Résultats courses'!I$3),0*1)</f>
        <v>0</v>
      </c>
      <c r="D200" s="6">
        <f>IFERROR(MIN(1150,'[1]Résultats courses'!J$6/'[1]Résultats courses'!J102*1000*'[1]Résultats courses'!J$3),0*1)</f>
        <v>0</v>
      </c>
      <c r="E200" s="6">
        <f>IFERROR(MIN(1150,'[1]Résultats courses'!K$6/'[1]Résultats courses'!K102*1000*'[1]Résultats courses'!K$3),0*1)</f>
        <v>0</v>
      </c>
      <c r="F200" s="6">
        <f>IFERROR(MIN(1150,'[1]Résultats courses'!L$6/'[1]Résultats courses'!L102*1000*'[1]Résultats courses'!L$3),0*1)</f>
        <v>0</v>
      </c>
      <c r="G200" s="6">
        <f>IFERROR(MIN(1150,'[1]Résultats courses'!M$6/'[1]Résultats courses'!M102*1000*'[1]Résultats courses'!M$3),0*1)</f>
        <v>0</v>
      </c>
      <c r="H200" s="6">
        <f>IFERROR(MIN(1150,'[1]Résultats courses'!N$6/'[1]Résultats courses'!N102*1000*'[1]Résultats courses'!N$3),0*1)</f>
        <v>0</v>
      </c>
      <c r="I200" s="6">
        <f>IFERROR(MIN(1150,'[1]Résultats courses'!O$6/'[1]Résultats courses'!O102*1000*'[1]Résultats courses'!O$3),0*1)</f>
        <v>0</v>
      </c>
      <c r="J200" s="6">
        <f>IFERROR(MIN(1150,'[1]Résultats courses'!P$6/'[1]Résultats courses'!P102*1000*'[1]Résultats courses'!P$3),0*1)</f>
        <v>0</v>
      </c>
      <c r="K200" s="6">
        <f>IFERROR(MIN(1150,'[1]Résultats courses'!Q$6/'[1]Résultats courses'!Q102*1000*'[1]Résultats courses'!Q$3),0*1)</f>
        <v>0</v>
      </c>
      <c r="L200" s="6">
        <f>IFERROR(MIN(1150,'[1]Résultats courses'!R$6/'[1]Résultats courses'!R102*1000*'[1]Résultats courses'!R$3),0*1)</f>
        <v>0</v>
      </c>
      <c r="M200" s="6">
        <f>IFERROR(MIN(1150,'[1]Résultats courses'!S$6/'[1]Résultats courses'!S102*1000*'[1]Résultats courses'!S$3),0*1)</f>
        <v>0</v>
      </c>
      <c r="N200" s="6">
        <f>IFERROR(MIN(1150,'[1]Résultats courses'!T$6/'[1]Résultats courses'!T102*1000*'[1]Résultats courses'!T$3),0*1)</f>
        <v>0</v>
      </c>
      <c r="O200" s="6">
        <f>IFERROR(MIN(1150,'[1]Résultats courses'!U$6/'[1]Résultats courses'!U102*1000*'[1]Résultats courses'!U$3),0*1)</f>
        <v>0</v>
      </c>
      <c r="P200" s="6">
        <f>IFERROR(MIN(1150,'[1]Résultats courses'!V$6/'[1]Résultats courses'!V102*1000*'[1]Résultats courses'!V$3),0*1)</f>
        <v>0</v>
      </c>
      <c r="Q200" s="6">
        <f>IFERROR(MIN(1150,'[1]Résultats courses'!W$6/'[1]Résultats courses'!W102*1000*'[1]Résultats courses'!W$3),0*1)</f>
        <v>0</v>
      </c>
      <c r="R200" s="6">
        <f>IFERROR(MIN(1150,'[1]Résultats courses'!X$6/'[1]Résultats courses'!X102*1000*'[1]Résultats courses'!X$3),0*1)</f>
        <v>0</v>
      </c>
      <c r="S200" s="6">
        <f>IFERROR(MIN(1150,'[1]Résultats courses'!Y$6/'[1]Résultats courses'!Y102*1000*'[1]Résultats courses'!Y$3),0*1)</f>
        <v>0</v>
      </c>
      <c r="T200" s="6">
        <f>IFERROR(MIN(1150,'[1]Résultats courses'!Z$6/'[1]Résultats courses'!Z102*1000*'[1]Résultats courses'!Z$3),0*1)</f>
        <v>0</v>
      </c>
      <c r="U200" s="6">
        <f>IFERROR(MIN(1150,'[1]Résultats courses'!AA$6/'[1]Résultats courses'!AA102*1000*'[1]Résultats courses'!AA$3),0*1)</f>
        <v>0</v>
      </c>
      <c r="V200" s="6">
        <f>IFERROR(MIN(1150,'[1]Résultats courses'!AB$6/'[1]Résultats courses'!AB102*1000*'[1]Résultats courses'!AB$3),0*1)</f>
        <v>0</v>
      </c>
      <c r="W200" s="6">
        <f>IFERROR(MIN(1150,'[1]Résultats courses'!AC$6/'[1]Résultats courses'!AC102*1000*'[1]Résultats courses'!AC$3),0*1)</f>
        <v>0</v>
      </c>
      <c r="X200" s="6">
        <f>IFERROR(MIN(1150,'[1]Résultats courses'!AD$6/'[1]Résultats courses'!AD102*1000*'[1]Résultats courses'!AD$3),0*1)</f>
        <v>0</v>
      </c>
      <c r="Y200" s="6">
        <f>IFERROR(MIN(1150,'[1]Résultats courses'!AE$6/'[1]Résultats courses'!AE102*1000*'[1]Résultats courses'!AE$3),0*1)</f>
        <v>0</v>
      </c>
      <c r="Z200" s="6">
        <f>IFERROR(MIN(1150,'[1]Résultats courses'!AF$6/'[1]Résultats courses'!AF102*1000*'[1]Résultats courses'!AF$3),0*1)</f>
        <v>0</v>
      </c>
      <c r="AA200" s="6">
        <f>IFERROR(MIN(1150,'[1]Résultats courses'!AG$6/'[1]Résultats courses'!AG102*1000*'[1]Résultats courses'!AG$3),0*1)</f>
        <v>0</v>
      </c>
      <c r="AB200" s="6">
        <f>IFERROR(MIN(1150,'[1]Résultats courses'!AH$6/'[1]Résultats courses'!AH102*1000*'[1]Résultats courses'!AH$3),0*1)</f>
        <v>0</v>
      </c>
      <c r="AC200" s="6">
        <f>IFERROR(MIN(1150,'[1]Résultats courses'!AI$6/'[1]Résultats courses'!AI102*1000*'[1]Résultats courses'!AI$3),0*1)</f>
        <v>0</v>
      </c>
      <c r="AD200" s="7">
        <f>IF('[1]Résultats courses'!AJ102="",0*1,'[1]Résultats courses'!AJ102)</f>
        <v>0</v>
      </c>
      <c r="AE200" s="7">
        <f>IF('[1]Résultats courses'!AK102="",0*1,'[1]Résultats courses'!AK102)</f>
        <v>1</v>
      </c>
      <c r="AF200" s="7">
        <f>IF('[1]Résultats courses'!AL102="",0*1,'[1]Résultats courses'!AL102)</f>
        <v>0</v>
      </c>
      <c r="AG200" s="8">
        <f>COUNTIF(C200:AF200,"&gt;0")</f>
        <v>1</v>
      </c>
      <c r="AH200" s="9">
        <f>SUMPRODUCT((C200:AF200)*(C200:AF200&gt;=LARGE(C200:AF200,5)))</f>
        <v>1</v>
      </c>
    </row>
    <row r="201" spans="1:34" x14ac:dyDescent="0.25">
      <c r="A201" s="5" t="str">
        <f>IF('[1]Résultats courses'!C103="","",'[1]Résultats courses'!C103)</f>
        <v>Donck William</v>
      </c>
      <c r="B201" s="5" t="str">
        <f>IF('[1]Résultats courses'!H103="","",'[1]Résultats courses'!H103)</f>
        <v>Adultes</v>
      </c>
      <c r="C201" s="6">
        <f>IFERROR(MIN(1150,'[1]Résultats courses'!I$6/'[1]Résultats courses'!I103*1000*'[1]Résultats courses'!I$3),0*1)</f>
        <v>0</v>
      </c>
      <c r="D201" s="6">
        <f>IFERROR(MIN(1150,'[1]Résultats courses'!J$6/'[1]Résultats courses'!J103*1000*'[1]Résultats courses'!J$3),0*1)</f>
        <v>0</v>
      </c>
      <c r="E201" s="6">
        <f>IFERROR(MIN(1150,'[1]Résultats courses'!K$6/'[1]Résultats courses'!K103*1000*'[1]Résultats courses'!K$3),0*1)</f>
        <v>0</v>
      </c>
      <c r="F201" s="6">
        <f>IFERROR(MIN(1150,'[1]Résultats courses'!L$6/'[1]Résultats courses'!L103*1000*'[1]Résultats courses'!L$3),0*1)</f>
        <v>0</v>
      </c>
      <c r="G201" s="6">
        <f>IFERROR(MIN(1150,'[1]Résultats courses'!M$6/'[1]Résultats courses'!M103*1000*'[1]Résultats courses'!M$3),0*1)</f>
        <v>0</v>
      </c>
      <c r="H201" s="6">
        <f>IFERROR(MIN(1150,'[1]Résultats courses'!N$6/'[1]Résultats courses'!N103*1000*'[1]Résultats courses'!N$3),0*1)</f>
        <v>0</v>
      </c>
      <c r="I201" s="6">
        <f>IFERROR(MIN(1150,'[1]Résultats courses'!O$6/'[1]Résultats courses'!O103*1000*'[1]Résultats courses'!O$3),0*1)</f>
        <v>0</v>
      </c>
      <c r="J201" s="6">
        <f>IFERROR(MIN(1150,'[1]Résultats courses'!P$6/'[1]Résultats courses'!P103*1000*'[1]Résultats courses'!P$3),0*1)</f>
        <v>0</v>
      </c>
      <c r="K201" s="6">
        <f>IFERROR(MIN(1150,'[1]Résultats courses'!Q$6/'[1]Résultats courses'!Q103*1000*'[1]Résultats courses'!Q$3),0*1)</f>
        <v>0</v>
      </c>
      <c r="L201" s="6">
        <f>IFERROR(MIN(1150,'[1]Résultats courses'!R$6/'[1]Résultats courses'!R103*1000*'[1]Résultats courses'!R$3),0*1)</f>
        <v>0</v>
      </c>
      <c r="M201" s="6">
        <f>IFERROR(MIN(1150,'[1]Résultats courses'!S$6/'[1]Résultats courses'!S103*1000*'[1]Résultats courses'!S$3),0*1)</f>
        <v>0</v>
      </c>
      <c r="N201" s="6">
        <f>IFERROR(MIN(1150,'[1]Résultats courses'!T$6/'[1]Résultats courses'!T103*1000*'[1]Résultats courses'!T$3),0*1)</f>
        <v>0</v>
      </c>
      <c r="O201" s="6">
        <f>IFERROR(MIN(1150,'[1]Résultats courses'!U$6/'[1]Résultats courses'!U103*1000*'[1]Résultats courses'!U$3),0*1)</f>
        <v>0</v>
      </c>
      <c r="P201" s="6">
        <f>IFERROR(MIN(1150,'[1]Résultats courses'!V$6/'[1]Résultats courses'!V103*1000*'[1]Résultats courses'!V$3),0*1)</f>
        <v>0</v>
      </c>
      <c r="Q201" s="6">
        <f>IFERROR(MIN(1150,'[1]Résultats courses'!W$6/'[1]Résultats courses'!W103*1000*'[1]Résultats courses'!W$3),0*1)</f>
        <v>0</v>
      </c>
      <c r="R201" s="6">
        <f>IFERROR(MIN(1150,'[1]Résultats courses'!X$6/'[1]Résultats courses'!X103*1000*'[1]Résultats courses'!X$3),0*1)</f>
        <v>0</v>
      </c>
      <c r="S201" s="6">
        <f>IFERROR(MIN(1150,'[1]Résultats courses'!Y$6/'[1]Résultats courses'!Y103*1000*'[1]Résultats courses'!Y$3),0*1)</f>
        <v>0</v>
      </c>
      <c r="T201" s="6">
        <f>IFERROR(MIN(1150,'[1]Résultats courses'!Z$6/'[1]Résultats courses'!Z103*1000*'[1]Résultats courses'!Z$3),0*1)</f>
        <v>0</v>
      </c>
      <c r="U201" s="6">
        <f>IFERROR(MIN(1150,'[1]Résultats courses'!AA$6/'[1]Résultats courses'!AA103*1000*'[1]Résultats courses'!AA$3),0*1)</f>
        <v>0</v>
      </c>
      <c r="V201" s="6">
        <f>IFERROR(MIN(1150,'[1]Résultats courses'!AB$6/'[1]Résultats courses'!AB103*1000*'[1]Résultats courses'!AB$3),0*1)</f>
        <v>0</v>
      </c>
      <c r="W201" s="6">
        <f>IFERROR(MIN(1150,'[1]Résultats courses'!AC$6/'[1]Résultats courses'!AC103*1000*'[1]Résultats courses'!AC$3),0*1)</f>
        <v>0</v>
      </c>
      <c r="X201" s="6">
        <f>IFERROR(MIN(1150,'[1]Résultats courses'!AD$6/'[1]Résultats courses'!AD103*1000*'[1]Résultats courses'!AD$3),0*1)</f>
        <v>0</v>
      </c>
      <c r="Y201" s="6">
        <f>IFERROR(MIN(1150,'[1]Résultats courses'!AE$6/'[1]Résultats courses'!AE103*1000*'[1]Résultats courses'!AE$3),0*1)</f>
        <v>0</v>
      </c>
      <c r="Z201" s="6">
        <f>IFERROR(MIN(1150,'[1]Résultats courses'!AF$6/'[1]Résultats courses'!AF103*1000*'[1]Résultats courses'!AF$3),0*1)</f>
        <v>0</v>
      </c>
      <c r="AA201" s="6">
        <f>IFERROR(MIN(1150,'[1]Résultats courses'!AG$6/'[1]Résultats courses'!AG103*1000*'[1]Résultats courses'!AG$3),0*1)</f>
        <v>0</v>
      </c>
      <c r="AB201" s="6">
        <f>IFERROR(MIN(1150,'[1]Résultats courses'!AH$6/'[1]Résultats courses'!AH103*1000*'[1]Résultats courses'!AH$3),0*1)</f>
        <v>0</v>
      </c>
      <c r="AC201" s="6">
        <f>IFERROR(MIN(1150,'[1]Résultats courses'!AI$6/'[1]Résultats courses'!AI103*1000*'[1]Résultats courses'!AI$3),0*1)</f>
        <v>0</v>
      </c>
      <c r="AD201" s="7">
        <f>IF('[1]Résultats courses'!AJ103="",0*1,'[1]Résultats courses'!AJ103)</f>
        <v>0</v>
      </c>
      <c r="AE201" s="7">
        <f>IF('[1]Résultats courses'!AK103="",0*1,'[1]Résultats courses'!AK103)</f>
        <v>1</v>
      </c>
      <c r="AF201" s="7">
        <f>IF('[1]Résultats courses'!AL103="",0*1,'[1]Résultats courses'!AL103)</f>
        <v>0</v>
      </c>
      <c r="AG201" s="8">
        <f>COUNTIF(C201:AF201,"&gt;0")</f>
        <v>1</v>
      </c>
      <c r="AH201" s="9">
        <f>SUMPRODUCT((C201:AF201)*(C201:AF201&gt;=LARGE(C201:AF201,5)))</f>
        <v>1</v>
      </c>
    </row>
    <row r="202" spans="1:34" x14ac:dyDescent="0.25">
      <c r="A202" s="5" t="str">
        <f>IF('[1]Résultats courses'!C105="","",'[1]Résultats courses'!C105)</f>
        <v>douguet Etienne</v>
      </c>
      <c r="B202" s="5" t="str">
        <f>IF('[1]Résultats courses'!H105="","",'[1]Résultats courses'!H105)</f>
        <v>Adultes</v>
      </c>
      <c r="C202" s="6">
        <f>IFERROR(MIN(1150,'[1]Résultats courses'!I$6/'[1]Résultats courses'!I105*1000*'[1]Résultats courses'!I$3),0*1)</f>
        <v>0</v>
      </c>
      <c r="D202" s="6">
        <f>IFERROR(MIN(1150,'[1]Résultats courses'!J$6/'[1]Résultats courses'!J105*1000*'[1]Résultats courses'!J$3),0*1)</f>
        <v>0</v>
      </c>
      <c r="E202" s="6">
        <f>IFERROR(MIN(1150,'[1]Résultats courses'!K$6/'[1]Résultats courses'!K105*1000*'[1]Résultats courses'!K$3),0*1)</f>
        <v>0</v>
      </c>
      <c r="F202" s="6">
        <f>IFERROR(MIN(1150,'[1]Résultats courses'!L$6/'[1]Résultats courses'!L105*1000*'[1]Résultats courses'!L$3),0*1)</f>
        <v>0</v>
      </c>
      <c r="G202" s="6">
        <f>IFERROR(MIN(1150,'[1]Résultats courses'!M$6/'[1]Résultats courses'!M105*1000*'[1]Résultats courses'!M$3),0*1)</f>
        <v>0</v>
      </c>
      <c r="H202" s="6">
        <f>IFERROR(MIN(1150,'[1]Résultats courses'!N$6/'[1]Résultats courses'!N105*1000*'[1]Résultats courses'!N$3),0*1)</f>
        <v>0</v>
      </c>
      <c r="I202" s="6">
        <f>IFERROR(MIN(1150,'[1]Résultats courses'!O$6/'[1]Résultats courses'!O105*1000*'[1]Résultats courses'!O$3),0*1)</f>
        <v>0</v>
      </c>
      <c r="J202" s="6">
        <f>IFERROR(MIN(1150,'[1]Résultats courses'!P$6/'[1]Résultats courses'!P105*1000*'[1]Résultats courses'!P$3),0*1)</f>
        <v>0</v>
      </c>
      <c r="K202" s="6">
        <f>IFERROR(MIN(1150,'[1]Résultats courses'!Q$6/'[1]Résultats courses'!Q105*1000*'[1]Résultats courses'!Q$3),0*1)</f>
        <v>0</v>
      </c>
      <c r="L202" s="6">
        <f>IFERROR(MIN(1150,'[1]Résultats courses'!R$6/'[1]Résultats courses'!R105*1000*'[1]Résultats courses'!R$3),0*1)</f>
        <v>0</v>
      </c>
      <c r="M202" s="6">
        <f>IFERROR(MIN(1150,'[1]Résultats courses'!S$6/'[1]Résultats courses'!S105*1000*'[1]Résultats courses'!S$3),0*1)</f>
        <v>0</v>
      </c>
      <c r="N202" s="6">
        <f>IFERROR(MIN(1150,'[1]Résultats courses'!T$6/'[1]Résultats courses'!T105*1000*'[1]Résultats courses'!T$3),0*1)</f>
        <v>0</v>
      </c>
      <c r="O202" s="6">
        <f>IFERROR(MIN(1150,'[1]Résultats courses'!U$6/'[1]Résultats courses'!U105*1000*'[1]Résultats courses'!U$3),0*1)</f>
        <v>0</v>
      </c>
      <c r="P202" s="6">
        <f>IFERROR(MIN(1150,'[1]Résultats courses'!V$6/'[1]Résultats courses'!V105*1000*'[1]Résultats courses'!V$3),0*1)</f>
        <v>0</v>
      </c>
      <c r="Q202" s="6">
        <f>IFERROR(MIN(1150,'[1]Résultats courses'!W$6/'[1]Résultats courses'!W105*1000*'[1]Résultats courses'!W$3),0*1)</f>
        <v>0</v>
      </c>
      <c r="R202" s="6">
        <f>IFERROR(MIN(1150,'[1]Résultats courses'!X$6/'[1]Résultats courses'!X105*1000*'[1]Résultats courses'!X$3),0*1)</f>
        <v>0</v>
      </c>
      <c r="S202" s="6">
        <f>IFERROR(MIN(1150,'[1]Résultats courses'!Y$6/'[1]Résultats courses'!Y105*1000*'[1]Résultats courses'!Y$3),0*1)</f>
        <v>0</v>
      </c>
      <c r="T202" s="6">
        <f>IFERROR(MIN(1150,'[1]Résultats courses'!Z$6/'[1]Résultats courses'!Z105*1000*'[1]Résultats courses'!Z$3),0*1)</f>
        <v>0</v>
      </c>
      <c r="U202" s="6">
        <f>IFERROR(MIN(1150,'[1]Résultats courses'!AA$6/'[1]Résultats courses'!AA105*1000*'[1]Résultats courses'!AA$3),0*1)</f>
        <v>0</v>
      </c>
      <c r="V202" s="6">
        <f>IFERROR(MIN(1150,'[1]Résultats courses'!AB$6/'[1]Résultats courses'!AB105*1000*'[1]Résultats courses'!AB$3),0*1)</f>
        <v>0</v>
      </c>
      <c r="W202" s="6">
        <f>IFERROR(MIN(1150,'[1]Résultats courses'!AC$6/'[1]Résultats courses'!AC105*1000*'[1]Résultats courses'!AC$3),0*1)</f>
        <v>0</v>
      </c>
      <c r="X202" s="6">
        <f>IFERROR(MIN(1150,'[1]Résultats courses'!AD$6/'[1]Résultats courses'!AD105*1000*'[1]Résultats courses'!AD$3),0*1)</f>
        <v>0</v>
      </c>
      <c r="Y202" s="6">
        <f>IFERROR(MIN(1150,'[1]Résultats courses'!AE$6/'[1]Résultats courses'!AE105*1000*'[1]Résultats courses'!AE$3),0*1)</f>
        <v>0</v>
      </c>
      <c r="Z202" s="6">
        <f>IFERROR(MIN(1150,'[1]Résultats courses'!AF$6/'[1]Résultats courses'!AF105*1000*'[1]Résultats courses'!AF$3),0*1)</f>
        <v>0</v>
      </c>
      <c r="AA202" s="6">
        <f>IFERROR(MIN(1150,'[1]Résultats courses'!AG$6/'[1]Résultats courses'!AG105*1000*'[1]Résultats courses'!AG$3),0*1)</f>
        <v>0</v>
      </c>
      <c r="AB202" s="6">
        <f>IFERROR(MIN(1150,'[1]Résultats courses'!AH$6/'[1]Résultats courses'!AH105*1000*'[1]Résultats courses'!AH$3),0*1)</f>
        <v>0</v>
      </c>
      <c r="AC202" s="6">
        <f>IFERROR(MIN(1150,'[1]Résultats courses'!AI$6/'[1]Résultats courses'!AI105*1000*'[1]Résultats courses'!AI$3),0*1)</f>
        <v>0</v>
      </c>
      <c r="AD202" s="7">
        <f>IF('[1]Résultats courses'!AJ105="",0*1,'[1]Résultats courses'!AJ105)</f>
        <v>0</v>
      </c>
      <c r="AE202" s="7">
        <f>IF('[1]Résultats courses'!AK105="",0*1,'[1]Résultats courses'!AK105)</f>
        <v>1</v>
      </c>
      <c r="AF202" s="7">
        <f>IF('[1]Résultats courses'!AL105="",0*1,'[1]Résultats courses'!AL105)</f>
        <v>0</v>
      </c>
      <c r="AG202" s="8">
        <f>COUNTIF(C202:AF202,"&gt;0")</f>
        <v>1</v>
      </c>
      <c r="AH202" s="9">
        <f>SUMPRODUCT((C202:AF202)*(C202:AF202&gt;=LARGE(C202:AF202,5)))</f>
        <v>1</v>
      </c>
    </row>
    <row r="203" spans="1:34" x14ac:dyDescent="0.25">
      <c r="A203" s="5" t="str">
        <f>IF('[1]Résultats courses'!C106="","",'[1]Résultats courses'!C106)</f>
        <v>Douley Antoine</v>
      </c>
      <c r="B203" s="5" t="str">
        <f>IF('[1]Résultats courses'!H106="","",'[1]Résultats courses'!H106)</f>
        <v>Adultes</v>
      </c>
      <c r="C203" s="6">
        <f>IFERROR(MIN(1150,'[1]Résultats courses'!I$6/'[1]Résultats courses'!I106*1000*'[1]Résultats courses'!I$3),0*1)</f>
        <v>0</v>
      </c>
      <c r="D203" s="6">
        <f>IFERROR(MIN(1150,'[1]Résultats courses'!J$6/'[1]Résultats courses'!J106*1000*'[1]Résultats courses'!J$3),0*1)</f>
        <v>0</v>
      </c>
      <c r="E203" s="6">
        <f>IFERROR(MIN(1150,'[1]Résultats courses'!K$6/'[1]Résultats courses'!K106*1000*'[1]Résultats courses'!K$3),0*1)</f>
        <v>0</v>
      </c>
      <c r="F203" s="6">
        <f>IFERROR(MIN(1150,'[1]Résultats courses'!L$6/'[1]Résultats courses'!L106*1000*'[1]Résultats courses'!L$3),0*1)</f>
        <v>0</v>
      </c>
      <c r="G203" s="6">
        <f>IFERROR(MIN(1150,'[1]Résultats courses'!M$6/'[1]Résultats courses'!M106*1000*'[1]Résultats courses'!M$3),0*1)</f>
        <v>0</v>
      </c>
      <c r="H203" s="6">
        <f>IFERROR(MIN(1150,'[1]Résultats courses'!N$6/'[1]Résultats courses'!N106*1000*'[1]Résultats courses'!N$3),0*1)</f>
        <v>0</v>
      </c>
      <c r="I203" s="6">
        <f>IFERROR(MIN(1150,'[1]Résultats courses'!O$6/'[1]Résultats courses'!O106*1000*'[1]Résultats courses'!O$3),0*1)</f>
        <v>0</v>
      </c>
      <c r="J203" s="6">
        <f>IFERROR(MIN(1150,'[1]Résultats courses'!P$6/'[1]Résultats courses'!P106*1000*'[1]Résultats courses'!P$3),0*1)</f>
        <v>0</v>
      </c>
      <c r="K203" s="6">
        <f>IFERROR(MIN(1150,'[1]Résultats courses'!Q$6/'[1]Résultats courses'!Q106*1000*'[1]Résultats courses'!Q$3),0*1)</f>
        <v>0</v>
      </c>
      <c r="L203" s="6">
        <f>IFERROR(MIN(1150,'[1]Résultats courses'!R$6/'[1]Résultats courses'!R106*1000*'[1]Résultats courses'!R$3),0*1)</f>
        <v>0</v>
      </c>
      <c r="M203" s="6">
        <f>IFERROR(MIN(1150,'[1]Résultats courses'!S$6/'[1]Résultats courses'!S106*1000*'[1]Résultats courses'!S$3),0*1)</f>
        <v>0</v>
      </c>
      <c r="N203" s="6">
        <f>IFERROR(MIN(1150,'[1]Résultats courses'!T$6/'[1]Résultats courses'!T106*1000*'[1]Résultats courses'!T$3),0*1)</f>
        <v>0</v>
      </c>
      <c r="O203" s="6">
        <f>IFERROR(MIN(1150,'[1]Résultats courses'!U$6/'[1]Résultats courses'!U106*1000*'[1]Résultats courses'!U$3),0*1)</f>
        <v>0</v>
      </c>
      <c r="P203" s="6">
        <f>IFERROR(MIN(1150,'[1]Résultats courses'!V$6/'[1]Résultats courses'!V106*1000*'[1]Résultats courses'!V$3),0*1)</f>
        <v>0</v>
      </c>
      <c r="Q203" s="6">
        <f>IFERROR(MIN(1150,'[1]Résultats courses'!W$6/'[1]Résultats courses'!W106*1000*'[1]Résultats courses'!W$3),0*1)</f>
        <v>0</v>
      </c>
      <c r="R203" s="6">
        <f>IFERROR(MIN(1150,'[1]Résultats courses'!X$6/'[1]Résultats courses'!X106*1000*'[1]Résultats courses'!X$3),0*1)</f>
        <v>0</v>
      </c>
      <c r="S203" s="6">
        <f>IFERROR(MIN(1150,'[1]Résultats courses'!Y$6/'[1]Résultats courses'!Y106*1000*'[1]Résultats courses'!Y$3),0*1)</f>
        <v>0</v>
      </c>
      <c r="T203" s="6">
        <f>IFERROR(MIN(1150,'[1]Résultats courses'!Z$6/'[1]Résultats courses'!Z106*1000*'[1]Résultats courses'!Z$3),0*1)</f>
        <v>0</v>
      </c>
      <c r="U203" s="6">
        <f>IFERROR(MIN(1150,'[1]Résultats courses'!AA$6/'[1]Résultats courses'!AA106*1000*'[1]Résultats courses'!AA$3),0*1)</f>
        <v>0</v>
      </c>
      <c r="V203" s="6">
        <f>IFERROR(MIN(1150,'[1]Résultats courses'!AB$6/'[1]Résultats courses'!AB106*1000*'[1]Résultats courses'!AB$3),0*1)</f>
        <v>0</v>
      </c>
      <c r="W203" s="6">
        <f>IFERROR(MIN(1150,'[1]Résultats courses'!AC$6/'[1]Résultats courses'!AC106*1000*'[1]Résultats courses'!AC$3),0*1)</f>
        <v>0</v>
      </c>
      <c r="X203" s="6">
        <f>IFERROR(MIN(1150,'[1]Résultats courses'!AD$6/'[1]Résultats courses'!AD106*1000*'[1]Résultats courses'!AD$3),0*1)</f>
        <v>0</v>
      </c>
      <c r="Y203" s="6">
        <f>IFERROR(MIN(1150,'[1]Résultats courses'!AE$6/'[1]Résultats courses'!AE106*1000*'[1]Résultats courses'!AE$3),0*1)</f>
        <v>0</v>
      </c>
      <c r="Z203" s="6">
        <f>IFERROR(MIN(1150,'[1]Résultats courses'!AF$6/'[1]Résultats courses'!AF106*1000*'[1]Résultats courses'!AF$3),0*1)</f>
        <v>0</v>
      </c>
      <c r="AA203" s="6">
        <f>IFERROR(MIN(1150,'[1]Résultats courses'!AG$6/'[1]Résultats courses'!AG106*1000*'[1]Résultats courses'!AG$3),0*1)</f>
        <v>0</v>
      </c>
      <c r="AB203" s="6">
        <f>IFERROR(MIN(1150,'[1]Résultats courses'!AH$6/'[1]Résultats courses'!AH106*1000*'[1]Résultats courses'!AH$3),0*1)</f>
        <v>0</v>
      </c>
      <c r="AC203" s="6">
        <f>IFERROR(MIN(1150,'[1]Résultats courses'!AI$6/'[1]Résultats courses'!AI106*1000*'[1]Résultats courses'!AI$3),0*1)</f>
        <v>0</v>
      </c>
      <c r="AD203" s="7">
        <f>IF('[1]Résultats courses'!AJ106="",0*1,'[1]Résultats courses'!AJ106)</f>
        <v>0</v>
      </c>
      <c r="AE203" s="7">
        <f>IF('[1]Résultats courses'!AK106="",0*1,'[1]Résultats courses'!AK106)</f>
        <v>1</v>
      </c>
      <c r="AF203" s="7">
        <f>IF('[1]Résultats courses'!AL106="",0*1,'[1]Résultats courses'!AL106)</f>
        <v>0</v>
      </c>
      <c r="AG203" s="8">
        <f>COUNTIF(C203:AF203,"&gt;0")</f>
        <v>1</v>
      </c>
      <c r="AH203" s="9">
        <f>SUMPRODUCT((C203:AF203)*(C203:AF203&gt;=LARGE(C203:AF203,5)))</f>
        <v>1</v>
      </c>
    </row>
    <row r="204" spans="1:34" x14ac:dyDescent="0.25">
      <c r="A204" s="5" t="str">
        <f>IF('[1]Résultats courses'!C108="","",'[1]Résultats courses'!C108)</f>
        <v>DUCHAMP Anne-Laure</v>
      </c>
      <c r="B204" s="5" t="str">
        <f>IF('[1]Résultats courses'!H108="","",'[1]Résultats courses'!H108)</f>
        <v>Adultes</v>
      </c>
      <c r="C204" s="6">
        <f>IFERROR(MIN(1150,'[1]Résultats courses'!I$6/'[1]Résultats courses'!I108*1000*'[1]Résultats courses'!I$3),0*1)</f>
        <v>0</v>
      </c>
      <c r="D204" s="6">
        <f>IFERROR(MIN(1150,'[1]Résultats courses'!J$6/'[1]Résultats courses'!J108*1000*'[1]Résultats courses'!J$3),0*1)</f>
        <v>0</v>
      </c>
      <c r="E204" s="6">
        <f>IFERROR(MIN(1150,'[1]Résultats courses'!K$6/'[1]Résultats courses'!K108*1000*'[1]Résultats courses'!K$3),0*1)</f>
        <v>0</v>
      </c>
      <c r="F204" s="6">
        <f>IFERROR(MIN(1150,'[1]Résultats courses'!L$6/'[1]Résultats courses'!L108*1000*'[1]Résultats courses'!L$3),0*1)</f>
        <v>0</v>
      </c>
      <c r="G204" s="6">
        <f>IFERROR(MIN(1150,'[1]Résultats courses'!M$6/'[1]Résultats courses'!M108*1000*'[1]Résultats courses'!M$3),0*1)</f>
        <v>0</v>
      </c>
      <c r="H204" s="6">
        <f>IFERROR(MIN(1150,'[1]Résultats courses'!N$6/'[1]Résultats courses'!N108*1000*'[1]Résultats courses'!N$3),0*1)</f>
        <v>0</v>
      </c>
      <c r="I204" s="6">
        <f>IFERROR(MIN(1150,'[1]Résultats courses'!O$6/'[1]Résultats courses'!O108*1000*'[1]Résultats courses'!O$3),0*1)</f>
        <v>0</v>
      </c>
      <c r="J204" s="6">
        <f>IFERROR(MIN(1150,'[1]Résultats courses'!P$6/'[1]Résultats courses'!P108*1000*'[1]Résultats courses'!P$3),0*1)</f>
        <v>0</v>
      </c>
      <c r="K204" s="6">
        <f>IFERROR(MIN(1150,'[1]Résultats courses'!Q$6/'[1]Résultats courses'!Q108*1000*'[1]Résultats courses'!Q$3),0*1)</f>
        <v>0</v>
      </c>
      <c r="L204" s="6">
        <f>IFERROR(MIN(1150,'[1]Résultats courses'!R$6/'[1]Résultats courses'!R108*1000*'[1]Résultats courses'!R$3),0*1)</f>
        <v>0</v>
      </c>
      <c r="M204" s="6">
        <f>IFERROR(MIN(1150,'[1]Résultats courses'!S$6/'[1]Résultats courses'!S108*1000*'[1]Résultats courses'!S$3),0*1)</f>
        <v>0</v>
      </c>
      <c r="N204" s="6">
        <f>IFERROR(MIN(1150,'[1]Résultats courses'!T$6/'[1]Résultats courses'!T108*1000*'[1]Résultats courses'!T$3),0*1)</f>
        <v>0</v>
      </c>
      <c r="O204" s="6">
        <f>IFERROR(MIN(1150,'[1]Résultats courses'!U$6/'[1]Résultats courses'!U108*1000*'[1]Résultats courses'!U$3),0*1)</f>
        <v>0</v>
      </c>
      <c r="P204" s="6">
        <f>IFERROR(MIN(1150,'[1]Résultats courses'!V$6/'[1]Résultats courses'!V108*1000*'[1]Résultats courses'!V$3),0*1)</f>
        <v>0</v>
      </c>
      <c r="Q204" s="6">
        <f>IFERROR(MIN(1150,'[1]Résultats courses'!W$6/'[1]Résultats courses'!W108*1000*'[1]Résultats courses'!W$3),0*1)</f>
        <v>0</v>
      </c>
      <c r="R204" s="6">
        <f>IFERROR(MIN(1150,'[1]Résultats courses'!X$6/'[1]Résultats courses'!X108*1000*'[1]Résultats courses'!X$3),0*1)</f>
        <v>0</v>
      </c>
      <c r="S204" s="6">
        <f>IFERROR(MIN(1150,'[1]Résultats courses'!Y$6/'[1]Résultats courses'!Y108*1000*'[1]Résultats courses'!Y$3),0*1)</f>
        <v>0</v>
      </c>
      <c r="T204" s="6">
        <f>IFERROR(MIN(1150,'[1]Résultats courses'!Z$6/'[1]Résultats courses'!Z108*1000*'[1]Résultats courses'!Z$3),0*1)</f>
        <v>0</v>
      </c>
      <c r="U204" s="6">
        <f>IFERROR(MIN(1150,'[1]Résultats courses'!AA$6/'[1]Résultats courses'!AA108*1000*'[1]Résultats courses'!AA$3),0*1)</f>
        <v>0</v>
      </c>
      <c r="V204" s="6">
        <f>IFERROR(MIN(1150,'[1]Résultats courses'!AB$6/'[1]Résultats courses'!AB108*1000*'[1]Résultats courses'!AB$3),0*1)</f>
        <v>0</v>
      </c>
      <c r="W204" s="6">
        <f>IFERROR(MIN(1150,'[1]Résultats courses'!AC$6/'[1]Résultats courses'!AC108*1000*'[1]Résultats courses'!AC$3),0*1)</f>
        <v>0</v>
      </c>
      <c r="X204" s="6">
        <f>IFERROR(MIN(1150,'[1]Résultats courses'!AD$6/'[1]Résultats courses'!AD108*1000*'[1]Résultats courses'!AD$3),0*1)</f>
        <v>0</v>
      </c>
      <c r="Y204" s="6">
        <f>IFERROR(MIN(1150,'[1]Résultats courses'!AE$6/'[1]Résultats courses'!AE108*1000*'[1]Résultats courses'!AE$3),0*1)</f>
        <v>0</v>
      </c>
      <c r="Z204" s="6">
        <f>IFERROR(MIN(1150,'[1]Résultats courses'!AF$6/'[1]Résultats courses'!AF108*1000*'[1]Résultats courses'!AF$3),0*1)</f>
        <v>0</v>
      </c>
      <c r="AA204" s="6">
        <f>IFERROR(MIN(1150,'[1]Résultats courses'!AG$6/'[1]Résultats courses'!AG108*1000*'[1]Résultats courses'!AG$3),0*1)</f>
        <v>0</v>
      </c>
      <c r="AB204" s="6">
        <f>IFERROR(MIN(1150,'[1]Résultats courses'!AH$6/'[1]Résultats courses'!AH108*1000*'[1]Résultats courses'!AH$3),0*1)</f>
        <v>0</v>
      </c>
      <c r="AC204" s="6">
        <f>IFERROR(MIN(1150,'[1]Résultats courses'!AI$6/'[1]Résultats courses'!AI108*1000*'[1]Résultats courses'!AI$3),0*1)</f>
        <v>0</v>
      </c>
      <c r="AD204" s="7">
        <f>IF('[1]Résultats courses'!AJ108="",0*1,'[1]Résultats courses'!AJ108)</f>
        <v>0</v>
      </c>
      <c r="AE204" s="7">
        <f>IF('[1]Résultats courses'!AK108="",0*1,'[1]Résultats courses'!AK108)</f>
        <v>1</v>
      </c>
      <c r="AF204" s="7">
        <f>IF('[1]Résultats courses'!AL108="",0*1,'[1]Résultats courses'!AL108)</f>
        <v>0</v>
      </c>
      <c r="AG204" s="8">
        <f>COUNTIF(C204:AF204,"&gt;0")</f>
        <v>1</v>
      </c>
      <c r="AH204" s="9">
        <f>SUMPRODUCT((C204:AF204)*(C204:AF204&gt;=LARGE(C204:AF204,5)))</f>
        <v>1</v>
      </c>
    </row>
    <row r="205" spans="1:34" x14ac:dyDescent="0.25">
      <c r="A205" s="5" t="str">
        <f>IF('[1]Résultats courses'!C109="","",'[1]Résultats courses'!C109)</f>
        <v>Dupont Hadrien</v>
      </c>
      <c r="B205" s="5" t="str">
        <f>IF('[1]Résultats courses'!H109="","",'[1]Résultats courses'!H109)</f>
        <v>Jeunes (&lt;19ans)</v>
      </c>
      <c r="C205" s="6">
        <f>IFERROR(MIN(1150,'[1]Résultats courses'!I$6/'[1]Résultats courses'!I109*1000*'[1]Résultats courses'!I$3),0*1)</f>
        <v>0</v>
      </c>
      <c r="D205" s="6">
        <f>IFERROR(MIN(1150,'[1]Résultats courses'!J$6/'[1]Résultats courses'!J109*1000*'[1]Résultats courses'!J$3),0*1)</f>
        <v>0</v>
      </c>
      <c r="E205" s="6">
        <f>IFERROR(MIN(1150,'[1]Résultats courses'!K$6/'[1]Résultats courses'!K109*1000*'[1]Résultats courses'!K$3),0*1)</f>
        <v>0</v>
      </c>
      <c r="F205" s="6">
        <f>IFERROR(MIN(1150,'[1]Résultats courses'!L$6/'[1]Résultats courses'!L109*1000*'[1]Résultats courses'!L$3),0*1)</f>
        <v>0</v>
      </c>
      <c r="G205" s="6">
        <f>IFERROR(MIN(1150,'[1]Résultats courses'!M$6/'[1]Résultats courses'!M109*1000*'[1]Résultats courses'!M$3),0*1)</f>
        <v>0</v>
      </c>
      <c r="H205" s="6">
        <f>IFERROR(MIN(1150,'[1]Résultats courses'!N$6/'[1]Résultats courses'!N109*1000*'[1]Résultats courses'!N$3),0*1)</f>
        <v>0</v>
      </c>
      <c r="I205" s="6">
        <f>IFERROR(MIN(1150,'[1]Résultats courses'!O$6/'[1]Résultats courses'!O109*1000*'[1]Résultats courses'!O$3),0*1)</f>
        <v>0</v>
      </c>
      <c r="J205" s="6">
        <f>IFERROR(MIN(1150,'[1]Résultats courses'!P$6/'[1]Résultats courses'!P109*1000*'[1]Résultats courses'!P$3),0*1)</f>
        <v>0</v>
      </c>
      <c r="K205" s="6">
        <f>IFERROR(MIN(1150,'[1]Résultats courses'!Q$6/'[1]Résultats courses'!Q109*1000*'[1]Résultats courses'!Q$3),0*1)</f>
        <v>0</v>
      </c>
      <c r="L205" s="6">
        <f>IFERROR(MIN(1150,'[1]Résultats courses'!R$6/'[1]Résultats courses'!R109*1000*'[1]Résultats courses'!R$3),0*1)</f>
        <v>0</v>
      </c>
      <c r="M205" s="6">
        <f>IFERROR(MIN(1150,'[1]Résultats courses'!S$6/'[1]Résultats courses'!S109*1000*'[1]Résultats courses'!S$3),0*1)</f>
        <v>0</v>
      </c>
      <c r="N205" s="6">
        <f>IFERROR(MIN(1150,'[1]Résultats courses'!T$6/'[1]Résultats courses'!T109*1000*'[1]Résultats courses'!T$3),0*1)</f>
        <v>0</v>
      </c>
      <c r="O205" s="6">
        <f>IFERROR(MIN(1150,'[1]Résultats courses'!U$6/'[1]Résultats courses'!U109*1000*'[1]Résultats courses'!U$3),0*1)</f>
        <v>0</v>
      </c>
      <c r="P205" s="6">
        <f>IFERROR(MIN(1150,'[1]Résultats courses'!V$6/'[1]Résultats courses'!V109*1000*'[1]Résultats courses'!V$3),0*1)</f>
        <v>0</v>
      </c>
      <c r="Q205" s="6">
        <f>IFERROR(MIN(1150,'[1]Résultats courses'!W$6/'[1]Résultats courses'!W109*1000*'[1]Résultats courses'!W$3),0*1)</f>
        <v>0</v>
      </c>
      <c r="R205" s="6">
        <f>IFERROR(MIN(1150,'[1]Résultats courses'!X$6/'[1]Résultats courses'!X109*1000*'[1]Résultats courses'!X$3),0*1)</f>
        <v>0</v>
      </c>
      <c r="S205" s="6">
        <f>IFERROR(MIN(1150,'[1]Résultats courses'!Y$6/'[1]Résultats courses'!Y109*1000*'[1]Résultats courses'!Y$3),0*1)</f>
        <v>0</v>
      </c>
      <c r="T205" s="6">
        <f>IFERROR(MIN(1150,'[1]Résultats courses'!Z$6/'[1]Résultats courses'!Z109*1000*'[1]Résultats courses'!Z$3),0*1)</f>
        <v>0</v>
      </c>
      <c r="U205" s="6">
        <f>IFERROR(MIN(1150,'[1]Résultats courses'!AA$6/'[1]Résultats courses'!AA109*1000*'[1]Résultats courses'!AA$3),0*1)</f>
        <v>0</v>
      </c>
      <c r="V205" s="6">
        <f>IFERROR(MIN(1150,'[1]Résultats courses'!AB$6/'[1]Résultats courses'!AB109*1000*'[1]Résultats courses'!AB$3),0*1)</f>
        <v>0</v>
      </c>
      <c r="W205" s="6">
        <f>IFERROR(MIN(1150,'[1]Résultats courses'!AC$6/'[1]Résultats courses'!AC109*1000*'[1]Résultats courses'!AC$3),0*1)</f>
        <v>0</v>
      </c>
      <c r="X205" s="6">
        <f>IFERROR(MIN(1150,'[1]Résultats courses'!AD$6/'[1]Résultats courses'!AD109*1000*'[1]Résultats courses'!AD$3),0*1)</f>
        <v>0</v>
      </c>
      <c r="Y205" s="6">
        <f>IFERROR(MIN(1150,'[1]Résultats courses'!AE$6/'[1]Résultats courses'!AE109*1000*'[1]Résultats courses'!AE$3),0*1)</f>
        <v>0</v>
      </c>
      <c r="Z205" s="6">
        <f>IFERROR(MIN(1150,'[1]Résultats courses'!AF$6/'[1]Résultats courses'!AF109*1000*'[1]Résultats courses'!AF$3),0*1)</f>
        <v>0</v>
      </c>
      <c r="AA205" s="6">
        <f>IFERROR(MIN(1150,'[1]Résultats courses'!AG$6/'[1]Résultats courses'!AG109*1000*'[1]Résultats courses'!AG$3),0*1)</f>
        <v>0</v>
      </c>
      <c r="AB205" s="6">
        <f>IFERROR(MIN(1150,'[1]Résultats courses'!AH$6/'[1]Résultats courses'!AH109*1000*'[1]Résultats courses'!AH$3),0*1)</f>
        <v>0</v>
      </c>
      <c r="AC205" s="6">
        <f>IFERROR(MIN(1150,'[1]Résultats courses'!AI$6/'[1]Résultats courses'!AI109*1000*'[1]Résultats courses'!AI$3),0*1)</f>
        <v>0</v>
      </c>
      <c r="AD205" s="7">
        <f>IF('[1]Résultats courses'!AJ109="",0*1,'[1]Résultats courses'!AJ109)</f>
        <v>0</v>
      </c>
      <c r="AE205" s="7">
        <f>IF('[1]Résultats courses'!AK109="",0*1,'[1]Résultats courses'!AK109)</f>
        <v>1</v>
      </c>
      <c r="AF205" s="7">
        <f>IF('[1]Résultats courses'!AL109="",0*1,'[1]Résultats courses'!AL109)</f>
        <v>0</v>
      </c>
      <c r="AG205" s="8">
        <f>COUNTIF(C205:AF205,"&gt;0")</f>
        <v>1</v>
      </c>
      <c r="AH205" s="9">
        <f>SUMPRODUCT((C205:AF205)*(C205:AF205&gt;=LARGE(C205:AF205,5)))</f>
        <v>1</v>
      </c>
    </row>
    <row r="206" spans="1:34" x14ac:dyDescent="0.25">
      <c r="A206" s="5" t="str">
        <f>IF('[1]Résultats courses'!C110="","",'[1]Résultats courses'!C110)</f>
        <v>Duval Aurelie</v>
      </c>
      <c r="B206" s="5" t="str">
        <f>IF('[1]Résultats courses'!H110="","",'[1]Résultats courses'!H110)</f>
        <v>Adultes</v>
      </c>
      <c r="C206" s="6">
        <f>IFERROR(MIN(1150,'[1]Résultats courses'!I$6/'[1]Résultats courses'!I110*1000*'[1]Résultats courses'!I$3),0*1)</f>
        <v>0</v>
      </c>
      <c r="D206" s="6">
        <f>IFERROR(MIN(1150,'[1]Résultats courses'!J$6/'[1]Résultats courses'!J110*1000*'[1]Résultats courses'!J$3),0*1)</f>
        <v>0</v>
      </c>
      <c r="E206" s="6">
        <f>IFERROR(MIN(1150,'[1]Résultats courses'!K$6/'[1]Résultats courses'!K110*1000*'[1]Résultats courses'!K$3),0*1)</f>
        <v>0</v>
      </c>
      <c r="F206" s="6">
        <f>IFERROR(MIN(1150,'[1]Résultats courses'!L$6/'[1]Résultats courses'!L110*1000*'[1]Résultats courses'!L$3),0*1)</f>
        <v>0</v>
      </c>
      <c r="G206" s="6">
        <f>IFERROR(MIN(1150,'[1]Résultats courses'!M$6/'[1]Résultats courses'!M110*1000*'[1]Résultats courses'!M$3),0*1)</f>
        <v>0</v>
      </c>
      <c r="H206" s="6">
        <f>IFERROR(MIN(1150,'[1]Résultats courses'!N$6/'[1]Résultats courses'!N110*1000*'[1]Résultats courses'!N$3),0*1)</f>
        <v>0</v>
      </c>
      <c r="I206" s="6">
        <f>IFERROR(MIN(1150,'[1]Résultats courses'!O$6/'[1]Résultats courses'!O110*1000*'[1]Résultats courses'!O$3),0*1)</f>
        <v>0</v>
      </c>
      <c r="J206" s="6">
        <f>IFERROR(MIN(1150,'[1]Résultats courses'!P$6/'[1]Résultats courses'!P110*1000*'[1]Résultats courses'!P$3),0*1)</f>
        <v>0</v>
      </c>
      <c r="K206" s="6">
        <f>IFERROR(MIN(1150,'[1]Résultats courses'!Q$6/'[1]Résultats courses'!Q110*1000*'[1]Résultats courses'!Q$3),0*1)</f>
        <v>0</v>
      </c>
      <c r="L206" s="6">
        <f>IFERROR(MIN(1150,'[1]Résultats courses'!R$6/'[1]Résultats courses'!R110*1000*'[1]Résultats courses'!R$3),0*1)</f>
        <v>0</v>
      </c>
      <c r="M206" s="6">
        <f>IFERROR(MIN(1150,'[1]Résultats courses'!S$6/'[1]Résultats courses'!S110*1000*'[1]Résultats courses'!S$3),0*1)</f>
        <v>0</v>
      </c>
      <c r="N206" s="6">
        <f>IFERROR(MIN(1150,'[1]Résultats courses'!T$6/'[1]Résultats courses'!T110*1000*'[1]Résultats courses'!T$3),0*1)</f>
        <v>0</v>
      </c>
      <c r="O206" s="6">
        <f>IFERROR(MIN(1150,'[1]Résultats courses'!U$6/'[1]Résultats courses'!U110*1000*'[1]Résultats courses'!U$3),0*1)</f>
        <v>0</v>
      </c>
      <c r="P206" s="6">
        <f>IFERROR(MIN(1150,'[1]Résultats courses'!V$6/'[1]Résultats courses'!V110*1000*'[1]Résultats courses'!V$3),0*1)</f>
        <v>0</v>
      </c>
      <c r="Q206" s="6">
        <f>IFERROR(MIN(1150,'[1]Résultats courses'!W$6/'[1]Résultats courses'!W110*1000*'[1]Résultats courses'!W$3),0*1)</f>
        <v>0</v>
      </c>
      <c r="R206" s="6">
        <f>IFERROR(MIN(1150,'[1]Résultats courses'!X$6/'[1]Résultats courses'!X110*1000*'[1]Résultats courses'!X$3),0*1)</f>
        <v>0</v>
      </c>
      <c r="S206" s="6">
        <f>IFERROR(MIN(1150,'[1]Résultats courses'!Y$6/'[1]Résultats courses'!Y110*1000*'[1]Résultats courses'!Y$3),0*1)</f>
        <v>0</v>
      </c>
      <c r="T206" s="6">
        <f>IFERROR(MIN(1150,'[1]Résultats courses'!Z$6/'[1]Résultats courses'!Z110*1000*'[1]Résultats courses'!Z$3),0*1)</f>
        <v>0</v>
      </c>
      <c r="U206" s="6">
        <f>IFERROR(MIN(1150,'[1]Résultats courses'!AA$6/'[1]Résultats courses'!AA110*1000*'[1]Résultats courses'!AA$3),0*1)</f>
        <v>0</v>
      </c>
      <c r="V206" s="6">
        <f>IFERROR(MIN(1150,'[1]Résultats courses'!AB$6/'[1]Résultats courses'!AB110*1000*'[1]Résultats courses'!AB$3),0*1)</f>
        <v>0</v>
      </c>
      <c r="W206" s="6">
        <f>IFERROR(MIN(1150,'[1]Résultats courses'!AC$6/'[1]Résultats courses'!AC110*1000*'[1]Résultats courses'!AC$3),0*1)</f>
        <v>0</v>
      </c>
      <c r="X206" s="6">
        <f>IFERROR(MIN(1150,'[1]Résultats courses'!AD$6/'[1]Résultats courses'!AD110*1000*'[1]Résultats courses'!AD$3),0*1)</f>
        <v>0</v>
      </c>
      <c r="Y206" s="6">
        <f>IFERROR(MIN(1150,'[1]Résultats courses'!AE$6/'[1]Résultats courses'!AE110*1000*'[1]Résultats courses'!AE$3),0*1)</f>
        <v>0</v>
      </c>
      <c r="Z206" s="6">
        <f>IFERROR(MIN(1150,'[1]Résultats courses'!AF$6/'[1]Résultats courses'!AF110*1000*'[1]Résultats courses'!AF$3),0*1)</f>
        <v>0</v>
      </c>
      <c r="AA206" s="6">
        <f>IFERROR(MIN(1150,'[1]Résultats courses'!AG$6/'[1]Résultats courses'!AG110*1000*'[1]Résultats courses'!AG$3),0*1)</f>
        <v>0</v>
      </c>
      <c r="AB206" s="6">
        <f>IFERROR(MIN(1150,'[1]Résultats courses'!AH$6/'[1]Résultats courses'!AH110*1000*'[1]Résultats courses'!AH$3),0*1)</f>
        <v>0</v>
      </c>
      <c r="AC206" s="6">
        <f>IFERROR(MIN(1150,'[1]Résultats courses'!AI$6/'[1]Résultats courses'!AI110*1000*'[1]Résultats courses'!AI$3),0*1)</f>
        <v>0</v>
      </c>
      <c r="AD206" s="7">
        <f>IF('[1]Résultats courses'!AJ110="",0*1,'[1]Résultats courses'!AJ110)</f>
        <v>0</v>
      </c>
      <c r="AE206" s="7">
        <f>IF('[1]Résultats courses'!AK110="",0*1,'[1]Résultats courses'!AK110)</f>
        <v>1</v>
      </c>
      <c r="AF206" s="7">
        <f>IF('[1]Résultats courses'!AL110="",0*1,'[1]Résultats courses'!AL110)</f>
        <v>0</v>
      </c>
      <c r="AG206" s="8">
        <f>COUNTIF(C206:AF206,"&gt;0")</f>
        <v>1</v>
      </c>
      <c r="AH206" s="9">
        <f>SUMPRODUCT((C206:AF206)*(C206:AF206&gt;=LARGE(C206:AF206,5)))</f>
        <v>1</v>
      </c>
    </row>
    <row r="207" spans="1:34" x14ac:dyDescent="0.25">
      <c r="A207" s="5" t="str">
        <f>IF('[1]Résultats courses'!C111="","",'[1]Résultats courses'!C111)</f>
        <v>duvielguerbigny arnaud</v>
      </c>
      <c r="B207" s="5" t="str">
        <f>IF('[1]Résultats courses'!H111="","",'[1]Résultats courses'!H111)</f>
        <v>Adultes</v>
      </c>
      <c r="C207" s="6">
        <f>IFERROR(MIN(1150,'[1]Résultats courses'!I$6/'[1]Résultats courses'!I111*1000*'[1]Résultats courses'!I$3),0*1)</f>
        <v>0</v>
      </c>
      <c r="D207" s="6">
        <f>IFERROR(MIN(1150,'[1]Résultats courses'!J$6/'[1]Résultats courses'!J111*1000*'[1]Résultats courses'!J$3),0*1)</f>
        <v>0</v>
      </c>
      <c r="E207" s="6">
        <f>IFERROR(MIN(1150,'[1]Résultats courses'!K$6/'[1]Résultats courses'!K111*1000*'[1]Résultats courses'!K$3),0*1)</f>
        <v>0</v>
      </c>
      <c r="F207" s="6">
        <f>IFERROR(MIN(1150,'[1]Résultats courses'!L$6/'[1]Résultats courses'!L111*1000*'[1]Résultats courses'!L$3),0*1)</f>
        <v>0</v>
      </c>
      <c r="G207" s="6">
        <f>IFERROR(MIN(1150,'[1]Résultats courses'!M$6/'[1]Résultats courses'!M111*1000*'[1]Résultats courses'!M$3),0*1)</f>
        <v>0</v>
      </c>
      <c r="H207" s="6">
        <f>IFERROR(MIN(1150,'[1]Résultats courses'!N$6/'[1]Résultats courses'!N111*1000*'[1]Résultats courses'!N$3),0*1)</f>
        <v>0</v>
      </c>
      <c r="I207" s="6">
        <f>IFERROR(MIN(1150,'[1]Résultats courses'!O$6/'[1]Résultats courses'!O111*1000*'[1]Résultats courses'!O$3),0*1)</f>
        <v>0</v>
      </c>
      <c r="J207" s="6">
        <f>IFERROR(MIN(1150,'[1]Résultats courses'!P$6/'[1]Résultats courses'!P111*1000*'[1]Résultats courses'!P$3),0*1)</f>
        <v>0</v>
      </c>
      <c r="K207" s="6">
        <f>IFERROR(MIN(1150,'[1]Résultats courses'!Q$6/'[1]Résultats courses'!Q111*1000*'[1]Résultats courses'!Q$3),0*1)</f>
        <v>0</v>
      </c>
      <c r="L207" s="6">
        <f>IFERROR(MIN(1150,'[1]Résultats courses'!R$6/'[1]Résultats courses'!R111*1000*'[1]Résultats courses'!R$3),0*1)</f>
        <v>0</v>
      </c>
      <c r="M207" s="6">
        <f>IFERROR(MIN(1150,'[1]Résultats courses'!S$6/'[1]Résultats courses'!S111*1000*'[1]Résultats courses'!S$3),0*1)</f>
        <v>0</v>
      </c>
      <c r="N207" s="6">
        <f>IFERROR(MIN(1150,'[1]Résultats courses'!T$6/'[1]Résultats courses'!T111*1000*'[1]Résultats courses'!T$3),0*1)</f>
        <v>0</v>
      </c>
      <c r="O207" s="6">
        <f>IFERROR(MIN(1150,'[1]Résultats courses'!U$6/'[1]Résultats courses'!U111*1000*'[1]Résultats courses'!U$3),0*1)</f>
        <v>0</v>
      </c>
      <c r="P207" s="6">
        <f>IFERROR(MIN(1150,'[1]Résultats courses'!V$6/'[1]Résultats courses'!V111*1000*'[1]Résultats courses'!V$3),0*1)</f>
        <v>0</v>
      </c>
      <c r="Q207" s="6">
        <f>IFERROR(MIN(1150,'[1]Résultats courses'!W$6/'[1]Résultats courses'!W111*1000*'[1]Résultats courses'!W$3),0*1)</f>
        <v>0</v>
      </c>
      <c r="R207" s="6">
        <f>IFERROR(MIN(1150,'[1]Résultats courses'!X$6/'[1]Résultats courses'!X111*1000*'[1]Résultats courses'!X$3),0*1)</f>
        <v>0</v>
      </c>
      <c r="S207" s="6">
        <f>IFERROR(MIN(1150,'[1]Résultats courses'!Y$6/'[1]Résultats courses'!Y111*1000*'[1]Résultats courses'!Y$3),0*1)</f>
        <v>0</v>
      </c>
      <c r="T207" s="6">
        <f>IFERROR(MIN(1150,'[1]Résultats courses'!Z$6/'[1]Résultats courses'!Z111*1000*'[1]Résultats courses'!Z$3),0*1)</f>
        <v>0</v>
      </c>
      <c r="U207" s="6">
        <f>IFERROR(MIN(1150,'[1]Résultats courses'!AA$6/'[1]Résultats courses'!AA111*1000*'[1]Résultats courses'!AA$3),0*1)</f>
        <v>0</v>
      </c>
      <c r="V207" s="6">
        <f>IFERROR(MIN(1150,'[1]Résultats courses'!AB$6/'[1]Résultats courses'!AB111*1000*'[1]Résultats courses'!AB$3),0*1)</f>
        <v>0</v>
      </c>
      <c r="W207" s="6">
        <f>IFERROR(MIN(1150,'[1]Résultats courses'!AC$6/'[1]Résultats courses'!AC111*1000*'[1]Résultats courses'!AC$3),0*1)</f>
        <v>0</v>
      </c>
      <c r="X207" s="6">
        <f>IFERROR(MIN(1150,'[1]Résultats courses'!AD$6/'[1]Résultats courses'!AD111*1000*'[1]Résultats courses'!AD$3),0*1)</f>
        <v>0</v>
      </c>
      <c r="Y207" s="6">
        <f>IFERROR(MIN(1150,'[1]Résultats courses'!AE$6/'[1]Résultats courses'!AE111*1000*'[1]Résultats courses'!AE$3),0*1)</f>
        <v>0</v>
      </c>
      <c r="Z207" s="6">
        <f>IFERROR(MIN(1150,'[1]Résultats courses'!AF$6/'[1]Résultats courses'!AF111*1000*'[1]Résultats courses'!AF$3),0*1)</f>
        <v>0</v>
      </c>
      <c r="AA207" s="6">
        <f>IFERROR(MIN(1150,'[1]Résultats courses'!AG$6/'[1]Résultats courses'!AG111*1000*'[1]Résultats courses'!AG$3),0*1)</f>
        <v>0</v>
      </c>
      <c r="AB207" s="6">
        <f>IFERROR(MIN(1150,'[1]Résultats courses'!AH$6/'[1]Résultats courses'!AH111*1000*'[1]Résultats courses'!AH$3),0*1)</f>
        <v>0</v>
      </c>
      <c r="AC207" s="6">
        <f>IFERROR(MIN(1150,'[1]Résultats courses'!AI$6/'[1]Résultats courses'!AI111*1000*'[1]Résultats courses'!AI$3),0*1)</f>
        <v>0</v>
      </c>
      <c r="AD207" s="7">
        <f>IF('[1]Résultats courses'!AJ111="",0*1,'[1]Résultats courses'!AJ111)</f>
        <v>0</v>
      </c>
      <c r="AE207" s="7">
        <f>IF('[1]Résultats courses'!AK111="",0*1,'[1]Résultats courses'!AK111)</f>
        <v>1</v>
      </c>
      <c r="AF207" s="7">
        <f>IF('[1]Résultats courses'!AL111="",0*1,'[1]Résultats courses'!AL111)</f>
        <v>0</v>
      </c>
      <c r="AG207" s="8">
        <f>COUNTIF(C207:AF207,"&gt;0")</f>
        <v>1</v>
      </c>
      <c r="AH207" s="9">
        <f>SUMPRODUCT((C207:AF207)*(C207:AF207&gt;=LARGE(C207:AF207,5)))</f>
        <v>1</v>
      </c>
    </row>
    <row r="208" spans="1:34" x14ac:dyDescent="0.25">
      <c r="A208" s="5" t="str">
        <f>IF('[1]Résultats courses'!C113="","",'[1]Résultats courses'!C113)</f>
        <v xml:space="preserve">El qazbani  Abdellah </v>
      </c>
      <c r="B208" s="5" t="str">
        <f>IF('[1]Résultats courses'!H113="","",'[1]Résultats courses'!H113)</f>
        <v>Jeunes (&lt;19ans)</v>
      </c>
      <c r="C208" s="6">
        <f>IFERROR(MIN(1150,'[1]Résultats courses'!I$6/'[1]Résultats courses'!I113*1000*'[1]Résultats courses'!I$3),0*1)</f>
        <v>0</v>
      </c>
      <c r="D208" s="6">
        <f>IFERROR(MIN(1150,'[1]Résultats courses'!J$6/'[1]Résultats courses'!J113*1000*'[1]Résultats courses'!J$3),0*1)</f>
        <v>0</v>
      </c>
      <c r="E208" s="6">
        <f>IFERROR(MIN(1150,'[1]Résultats courses'!K$6/'[1]Résultats courses'!K113*1000*'[1]Résultats courses'!K$3),0*1)</f>
        <v>0</v>
      </c>
      <c r="F208" s="6">
        <f>IFERROR(MIN(1150,'[1]Résultats courses'!L$6/'[1]Résultats courses'!L113*1000*'[1]Résultats courses'!L$3),0*1)</f>
        <v>0</v>
      </c>
      <c r="G208" s="6">
        <f>IFERROR(MIN(1150,'[1]Résultats courses'!M$6/'[1]Résultats courses'!M113*1000*'[1]Résultats courses'!M$3),0*1)</f>
        <v>0</v>
      </c>
      <c r="H208" s="6">
        <f>IFERROR(MIN(1150,'[1]Résultats courses'!N$6/'[1]Résultats courses'!N113*1000*'[1]Résultats courses'!N$3),0*1)</f>
        <v>0</v>
      </c>
      <c r="I208" s="6">
        <f>IFERROR(MIN(1150,'[1]Résultats courses'!O$6/'[1]Résultats courses'!O113*1000*'[1]Résultats courses'!O$3),0*1)</f>
        <v>0</v>
      </c>
      <c r="J208" s="6">
        <f>IFERROR(MIN(1150,'[1]Résultats courses'!P$6/'[1]Résultats courses'!P113*1000*'[1]Résultats courses'!P$3),0*1)</f>
        <v>0</v>
      </c>
      <c r="K208" s="6">
        <f>IFERROR(MIN(1150,'[1]Résultats courses'!Q$6/'[1]Résultats courses'!Q113*1000*'[1]Résultats courses'!Q$3),0*1)</f>
        <v>0</v>
      </c>
      <c r="L208" s="6">
        <f>IFERROR(MIN(1150,'[1]Résultats courses'!R$6/'[1]Résultats courses'!R113*1000*'[1]Résultats courses'!R$3),0*1)</f>
        <v>0</v>
      </c>
      <c r="M208" s="6">
        <f>IFERROR(MIN(1150,'[1]Résultats courses'!S$6/'[1]Résultats courses'!S113*1000*'[1]Résultats courses'!S$3),0*1)</f>
        <v>0</v>
      </c>
      <c r="N208" s="6">
        <f>IFERROR(MIN(1150,'[1]Résultats courses'!T$6/'[1]Résultats courses'!T113*1000*'[1]Résultats courses'!T$3),0*1)</f>
        <v>0</v>
      </c>
      <c r="O208" s="6">
        <f>IFERROR(MIN(1150,'[1]Résultats courses'!U$6/'[1]Résultats courses'!U113*1000*'[1]Résultats courses'!U$3),0*1)</f>
        <v>0</v>
      </c>
      <c r="P208" s="6">
        <f>IFERROR(MIN(1150,'[1]Résultats courses'!V$6/'[1]Résultats courses'!V113*1000*'[1]Résultats courses'!V$3),0*1)</f>
        <v>0</v>
      </c>
      <c r="Q208" s="6">
        <f>IFERROR(MIN(1150,'[1]Résultats courses'!W$6/'[1]Résultats courses'!W113*1000*'[1]Résultats courses'!W$3),0*1)</f>
        <v>0</v>
      </c>
      <c r="R208" s="6">
        <f>IFERROR(MIN(1150,'[1]Résultats courses'!X$6/'[1]Résultats courses'!X113*1000*'[1]Résultats courses'!X$3),0*1)</f>
        <v>0</v>
      </c>
      <c r="S208" s="6">
        <f>IFERROR(MIN(1150,'[1]Résultats courses'!Y$6/'[1]Résultats courses'!Y113*1000*'[1]Résultats courses'!Y$3),0*1)</f>
        <v>0</v>
      </c>
      <c r="T208" s="6">
        <f>IFERROR(MIN(1150,'[1]Résultats courses'!Z$6/'[1]Résultats courses'!Z113*1000*'[1]Résultats courses'!Z$3),0*1)</f>
        <v>0</v>
      </c>
      <c r="U208" s="6">
        <f>IFERROR(MIN(1150,'[1]Résultats courses'!AA$6/'[1]Résultats courses'!AA113*1000*'[1]Résultats courses'!AA$3),0*1)</f>
        <v>0</v>
      </c>
      <c r="V208" s="6">
        <f>IFERROR(MIN(1150,'[1]Résultats courses'!AB$6/'[1]Résultats courses'!AB113*1000*'[1]Résultats courses'!AB$3),0*1)</f>
        <v>0</v>
      </c>
      <c r="W208" s="6">
        <f>IFERROR(MIN(1150,'[1]Résultats courses'!AC$6/'[1]Résultats courses'!AC113*1000*'[1]Résultats courses'!AC$3),0*1)</f>
        <v>0</v>
      </c>
      <c r="X208" s="6">
        <f>IFERROR(MIN(1150,'[1]Résultats courses'!AD$6/'[1]Résultats courses'!AD113*1000*'[1]Résultats courses'!AD$3),0*1)</f>
        <v>0</v>
      </c>
      <c r="Y208" s="6">
        <f>IFERROR(MIN(1150,'[1]Résultats courses'!AE$6/'[1]Résultats courses'!AE113*1000*'[1]Résultats courses'!AE$3),0*1)</f>
        <v>0</v>
      </c>
      <c r="Z208" s="6">
        <f>IFERROR(MIN(1150,'[1]Résultats courses'!AF$6/'[1]Résultats courses'!AF113*1000*'[1]Résultats courses'!AF$3),0*1)</f>
        <v>0</v>
      </c>
      <c r="AA208" s="6">
        <f>IFERROR(MIN(1150,'[1]Résultats courses'!AG$6/'[1]Résultats courses'!AG113*1000*'[1]Résultats courses'!AG$3),0*1)</f>
        <v>0</v>
      </c>
      <c r="AB208" s="6">
        <f>IFERROR(MIN(1150,'[1]Résultats courses'!AH$6/'[1]Résultats courses'!AH113*1000*'[1]Résultats courses'!AH$3),0*1)</f>
        <v>0</v>
      </c>
      <c r="AC208" s="6">
        <f>IFERROR(MIN(1150,'[1]Résultats courses'!AI$6/'[1]Résultats courses'!AI113*1000*'[1]Résultats courses'!AI$3),0*1)</f>
        <v>0</v>
      </c>
      <c r="AD208" s="7">
        <f>IF('[1]Résultats courses'!AJ113="",0*1,'[1]Résultats courses'!AJ113)</f>
        <v>0</v>
      </c>
      <c r="AE208" s="7">
        <f>IF('[1]Résultats courses'!AK113="",0*1,'[1]Résultats courses'!AK113)</f>
        <v>1</v>
      </c>
      <c r="AF208" s="7">
        <f>IF('[1]Résultats courses'!AL113="",0*1,'[1]Résultats courses'!AL113)</f>
        <v>0</v>
      </c>
      <c r="AG208" s="8">
        <f>COUNTIF(C208:AF208,"&gt;0")</f>
        <v>1</v>
      </c>
      <c r="AH208" s="9">
        <f>SUMPRODUCT((C208:AF208)*(C208:AF208&gt;=LARGE(C208:AF208,5)))</f>
        <v>1</v>
      </c>
    </row>
    <row r="209" spans="1:34" x14ac:dyDescent="0.25">
      <c r="A209" s="5" t="str">
        <f>IF('[1]Résultats courses'!C114="","",'[1]Résultats courses'!C114)</f>
        <v>Evrard Marc</v>
      </c>
      <c r="B209" s="5" t="str">
        <f>IF('[1]Résultats courses'!H114="","",'[1]Résultats courses'!H114)</f>
        <v>Adultes</v>
      </c>
      <c r="C209" s="6">
        <f>IFERROR(MIN(1150,'[1]Résultats courses'!I$6/'[1]Résultats courses'!I114*1000*'[1]Résultats courses'!I$3),0*1)</f>
        <v>0</v>
      </c>
      <c r="D209" s="6">
        <f>IFERROR(MIN(1150,'[1]Résultats courses'!J$6/'[1]Résultats courses'!J114*1000*'[1]Résultats courses'!J$3),0*1)</f>
        <v>0</v>
      </c>
      <c r="E209" s="6">
        <f>IFERROR(MIN(1150,'[1]Résultats courses'!K$6/'[1]Résultats courses'!K114*1000*'[1]Résultats courses'!K$3),0*1)</f>
        <v>0</v>
      </c>
      <c r="F209" s="6">
        <f>IFERROR(MIN(1150,'[1]Résultats courses'!L$6/'[1]Résultats courses'!L114*1000*'[1]Résultats courses'!L$3),0*1)</f>
        <v>0</v>
      </c>
      <c r="G209" s="6">
        <f>IFERROR(MIN(1150,'[1]Résultats courses'!M$6/'[1]Résultats courses'!M114*1000*'[1]Résultats courses'!M$3),0*1)</f>
        <v>0</v>
      </c>
      <c r="H209" s="6">
        <f>IFERROR(MIN(1150,'[1]Résultats courses'!N$6/'[1]Résultats courses'!N114*1000*'[1]Résultats courses'!N$3),0*1)</f>
        <v>0</v>
      </c>
      <c r="I209" s="6">
        <f>IFERROR(MIN(1150,'[1]Résultats courses'!O$6/'[1]Résultats courses'!O114*1000*'[1]Résultats courses'!O$3),0*1)</f>
        <v>0</v>
      </c>
      <c r="J209" s="6">
        <f>IFERROR(MIN(1150,'[1]Résultats courses'!P$6/'[1]Résultats courses'!P114*1000*'[1]Résultats courses'!P$3),0*1)</f>
        <v>0</v>
      </c>
      <c r="K209" s="6">
        <f>IFERROR(MIN(1150,'[1]Résultats courses'!Q$6/'[1]Résultats courses'!Q114*1000*'[1]Résultats courses'!Q$3),0*1)</f>
        <v>0</v>
      </c>
      <c r="L209" s="6">
        <f>IFERROR(MIN(1150,'[1]Résultats courses'!R$6/'[1]Résultats courses'!R114*1000*'[1]Résultats courses'!R$3),0*1)</f>
        <v>0</v>
      </c>
      <c r="M209" s="6">
        <f>IFERROR(MIN(1150,'[1]Résultats courses'!S$6/'[1]Résultats courses'!S114*1000*'[1]Résultats courses'!S$3),0*1)</f>
        <v>0</v>
      </c>
      <c r="N209" s="6">
        <f>IFERROR(MIN(1150,'[1]Résultats courses'!T$6/'[1]Résultats courses'!T114*1000*'[1]Résultats courses'!T$3),0*1)</f>
        <v>0</v>
      </c>
      <c r="O209" s="6">
        <f>IFERROR(MIN(1150,'[1]Résultats courses'!U$6/'[1]Résultats courses'!U114*1000*'[1]Résultats courses'!U$3),0*1)</f>
        <v>0</v>
      </c>
      <c r="P209" s="6">
        <f>IFERROR(MIN(1150,'[1]Résultats courses'!V$6/'[1]Résultats courses'!V114*1000*'[1]Résultats courses'!V$3),0*1)</f>
        <v>0</v>
      </c>
      <c r="Q209" s="6">
        <f>IFERROR(MIN(1150,'[1]Résultats courses'!W$6/'[1]Résultats courses'!W114*1000*'[1]Résultats courses'!W$3),0*1)</f>
        <v>0</v>
      </c>
      <c r="R209" s="6">
        <f>IFERROR(MIN(1150,'[1]Résultats courses'!X$6/'[1]Résultats courses'!X114*1000*'[1]Résultats courses'!X$3),0*1)</f>
        <v>0</v>
      </c>
      <c r="S209" s="6">
        <f>IFERROR(MIN(1150,'[1]Résultats courses'!Y$6/'[1]Résultats courses'!Y114*1000*'[1]Résultats courses'!Y$3),0*1)</f>
        <v>0</v>
      </c>
      <c r="T209" s="6">
        <f>IFERROR(MIN(1150,'[1]Résultats courses'!Z$6/'[1]Résultats courses'!Z114*1000*'[1]Résultats courses'!Z$3),0*1)</f>
        <v>0</v>
      </c>
      <c r="U209" s="6">
        <f>IFERROR(MIN(1150,'[1]Résultats courses'!AA$6/'[1]Résultats courses'!AA114*1000*'[1]Résultats courses'!AA$3),0*1)</f>
        <v>0</v>
      </c>
      <c r="V209" s="6">
        <f>IFERROR(MIN(1150,'[1]Résultats courses'!AB$6/'[1]Résultats courses'!AB114*1000*'[1]Résultats courses'!AB$3),0*1)</f>
        <v>0</v>
      </c>
      <c r="W209" s="6">
        <f>IFERROR(MIN(1150,'[1]Résultats courses'!AC$6/'[1]Résultats courses'!AC114*1000*'[1]Résultats courses'!AC$3),0*1)</f>
        <v>0</v>
      </c>
      <c r="X209" s="6">
        <f>IFERROR(MIN(1150,'[1]Résultats courses'!AD$6/'[1]Résultats courses'!AD114*1000*'[1]Résultats courses'!AD$3),0*1)</f>
        <v>0</v>
      </c>
      <c r="Y209" s="6">
        <f>IFERROR(MIN(1150,'[1]Résultats courses'!AE$6/'[1]Résultats courses'!AE114*1000*'[1]Résultats courses'!AE$3),0*1)</f>
        <v>0</v>
      </c>
      <c r="Z209" s="6">
        <f>IFERROR(MIN(1150,'[1]Résultats courses'!AF$6/'[1]Résultats courses'!AF114*1000*'[1]Résultats courses'!AF$3),0*1)</f>
        <v>0</v>
      </c>
      <c r="AA209" s="6">
        <f>IFERROR(MIN(1150,'[1]Résultats courses'!AG$6/'[1]Résultats courses'!AG114*1000*'[1]Résultats courses'!AG$3),0*1)</f>
        <v>0</v>
      </c>
      <c r="AB209" s="6">
        <f>IFERROR(MIN(1150,'[1]Résultats courses'!AH$6/'[1]Résultats courses'!AH114*1000*'[1]Résultats courses'!AH$3),0*1)</f>
        <v>0</v>
      </c>
      <c r="AC209" s="6">
        <f>IFERROR(MIN(1150,'[1]Résultats courses'!AI$6/'[1]Résultats courses'!AI114*1000*'[1]Résultats courses'!AI$3),0*1)</f>
        <v>0</v>
      </c>
      <c r="AD209" s="7">
        <f>IF('[1]Résultats courses'!AJ114="",0*1,'[1]Résultats courses'!AJ114)</f>
        <v>0</v>
      </c>
      <c r="AE209" s="7">
        <f>IF('[1]Résultats courses'!AK114="",0*1,'[1]Résultats courses'!AK114)</f>
        <v>1</v>
      </c>
      <c r="AF209" s="7">
        <f>IF('[1]Résultats courses'!AL114="",0*1,'[1]Résultats courses'!AL114)</f>
        <v>0</v>
      </c>
      <c r="AG209" s="8">
        <f>COUNTIF(C209:AF209,"&gt;0")</f>
        <v>1</v>
      </c>
      <c r="AH209" s="9">
        <f>SUMPRODUCT((C209:AF209)*(C209:AF209&gt;=LARGE(C209:AF209,5)))</f>
        <v>1</v>
      </c>
    </row>
    <row r="210" spans="1:34" x14ac:dyDescent="0.25">
      <c r="A210" s="5" t="str">
        <f>IF('[1]Résultats courses'!C115="","",'[1]Résultats courses'!C115)</f>
        <v>Fastrez Maxime</v>
      </c>
      <c r="B210" s="5" t="str">
        <f>IF('[1]Résultats courses'!H115="","",'[1]Résultats courses'!H115)</f>
        <v>Adultes</v>
      </c>
      <c r="C210" s="6">
        <f>IFERROR(MIN(1150,'[1]Résultats courses'!I$6/'[1]Résultats courses'!I115*1000*'[1]Résultats courses'!I$3),0*1)</f>
        <v>0</v>
      </c>
      <c r="D210" s="6">
        <f>IFERROR(MIN(1150,'[1]Résultats courses'!J$6/'[1]Résultats courses'!J115*1000*'[1]Résultats courses'!J$3),0*1)</f>
        <v>0</v>
      </c>
      <c r="E210" s="6">
        <f>IFERROR(MIN(1150,'[1]Résultats courses'!K$6/'[1]Résultats courses'!K115*1000*'[1]Résultats courses'!K$3),0*1)</f>
        <v>0</v>
      </c>
      <c r="F210" s="6">
        <f>IFERROR(MIN(1150,'[1]Résultats courses'!L$6/'[1]Résultats courses'!L115*1000*'[1]Résultats courses'!L$3),0*1)</f>
        <v>0</v>
      </c>
      <c r="G210" s="6">
        <f>IFERROR(MIN(1150,'[1]Résultats courses'!M$6/'[1]Résultats courses'!M115*1000*'[1]Résultats courses'!M$3),0*1)</f>
        <v>0</v>
      </c>
      <c r="H210" s="6">
        <f>IFERROR(MIN(1150,'[1]Résultats courses'!N$6/'[1]Résultats courses'!N115*1000*'[1]Résultats courses'!N$3),0*1)</f>
        <v>0</v>
      </c>
      <c r="I210" s="6">
        <f>IFERROR(MIN(1150,'[1]Résultats courses'!O$6/'[1]Résultats courses'!O115*1000*'[1]Résultats courses'!O$3),0*1)</f>
        <v>0</v>
      </c>
      <c r="J210" s="6">
        <f>IFERROR(MIN(1150,'[1]Résultats courses'!P$6/'[1]Résultats courses'!P115*1000*'[1]Résultats courses'!P$3),0*1)</f>
        <v>0</v>
      </c>
      <c r="K210" s="6">
        <f>IFERROR(MIN(1150,'[1]Résultats courses'!Q$6/'[1]Résultats courses'!Q115*1000*'[1]Résultats courses'!Q$3),0*1)</f>
        <v>0</v>
      </c>
      <c r="L210" s="6">
        <f>IFERROR(MIN(1150,'[1]Résultats courses'!R$6/'[1]Résultats courses'!R115*1000*'[1]Résultats courses'!R$3),0*1)</f>
        <v>0</v>
      </c>
      <c r="M210" s="6">
        <f>IFERROR(MIN(1150,'[1]Résultats courses'!S$6/'[1]Résultats courses'!S115*1000*'[1]Résultats courses'!S$3),0*1)</f>
        <v>0</v>
      </c>
      <c r="N210" s="6">
        <f>IFERROR(MIN(1150,'[1]Résultats courses'!T$6/'[1]Résultats courses'!T115*1000*'[1]Résultats courses'!T$3),0*1)</f>
        <v>0</v>
      </c>
      <c r="O210" s="6">
        <f>IFERROR(MIN(1150,'[1]Résultats courses'!U$6/'[1]Résultats courses'!U115*1000*'[1]Résultats courses'!U$3),0*1)</f>
        <v>0</v>
      </c>
      <c r="P210" s="6">
        <f>IFERROR(MIN(1150,'[1]Résultats courses'!V$6/'[1]Résultats courses'!V115*1000*'[1]Résultats courses'!V$3),0*1)</f>
        <v>0</v>
      </c>
      <c r="Q210" s="6">
        <f>IFERROR(MIN(1150,'[1]Résultats courses'!W$6/'[1]Résultats courses'!W115*1000*'[1]Résultats courses'!W$3),0*1)</f>
        <v>0</v>
      </c>
      <c r="R210" s="6">
        <f>IFERROR(MIN(1150,'[1]Résultats courses'!X$6/'[1]Résultats courses'!X115*1000*'[1]Résultats courses'!X$3),0*1)</f>
        <v>0</v>
      </c>
      <c r="S210" s="6">
        <f>IFERROR(MIN(1150,'[1]Résultats courses'!Y$6/'[1]Résultats courses'!Y115*1000*'[1]Résultats courses'!Y$3),0*1)</f>
        <v>0</v>
      </c>
      <c r="T210" s="6">
        <f>IFERROR(MIN(1150,'[1]Résultats courses'!Z$6/'[1]Résultats courses'!Z115*1000*'[1]Résultats courses'!Z$3),0*1)</f>
        <v>0</v>
      </c>
      <c r="U210" s="6">
        <f>IFERROR(MIN(1150,'[1]Résultats courses'!AA$6/'[1]Résultats courses'!AA115*1000*'[1]Résultats courses'!AA$3),0*1)</f>
        <v>0</v>
      </c>
      <c r="V210" s="6">
        <f>IFERROR(MIN(1150,'[1]Résultats courses'!AB$6/'[1]Résultats courses'!AB115*1000*'[1]Résultats courses'!AB$3),0*1)</f>
        <v>0</v>
      </c>
      <c r="W210" s="6">
        <f>IFERROR(MIN(1150,'[1]Résultats courses'!AC$6/'[1]Résultats courses'!AC115*1000*'[1]Résultats courses'!AC$3),0*1)</f>
        <v>0</v>
      </c>
      <c r="X210" s="6">
        <f>IFERROR(MIN(1150,'[1]Résultats courses'!AD$6/'[1]Résultats courses'!AD115*1000*'[1]Résultats courses'!AD$3),0*1)</f>
        <v>0</v>
      </c>
      <c r="Y210" s="6">
        <f>IFERROR(MIN(1150,'[1]Résultats courses'!AE$6/'[1]Résultats courses'!AE115*1000*'[1]Résultats courses'!AE$3),0*1)</f>
        <v>0</v>
      </c>
      <c r="Z210" s="6">
        <f>IFERROR(MIN(1150,'[1]Résultats courses'!AF$6/'[1]Résultats courses'!AF115*1000*'[1]Résultats courses'!AF$3),0*1)</f>
        <v>0</v>
      </c>
      <c r="AA210" s="6">
        <f>IFERROR(MIN(1150,'[1]Résultats courses'!AG$6/'[1]Résultats courses'!AG115*1000*'[1]Résultats courses'!AG$3),0*1)</f>
        <v>0</v>
      </c>
      <c r="AB210" s="6">
        <f>IFERROR(MIN(1150,'[1]Résultats courses'!AH$6/'[1]Résultats courses'!AH115*1000*'[1]Résultats courses'!AH$3),0*1)</f>
        <v>0</v>
      </c>
      <c r="AC210" s="6">
        <f>IFERROR(MIN(1150,'[1]Résultats courses'!AI$6/'[1]Résultats courses'!AI115*1000*'[1]Résultats courses'!AI$3),0*1)</f>
        <v>0</v>
      </c>
      <c r="AD210" s="7">
        <f>IF('[1]Résultats courses'!AJ115="",0*1,'[1]Résultats courses'!AJ115)</f>
        <v>0</v>
      </c>
      <c r="AE210" s="7">
        <f>IF('[1]Résultats courses'!AK115="",0*1,'[1]Résultats courses'!AK115)</f>
        <v>1</v>
      </c>
      <c r="AF210" s="7">
        <f>IF('[1]Résultats courses'!AL115="",0*1,'[1]Résultats courses'!AL115)</f>
        <v>0</v>
      </c>
      <c r="AG210" s="8">
        <f>COUNTIF(C210:AF210,"&gt;0")</f>
        <v>1</v>
      </c>
      <c r="AH210" s="9">
        <f>SUMPRODUCT((C210:AF210)*(C210:AF210&gt;=LARGE(C210:AF210,5)))</f>
        <v>1</v>
      </c>
    </row>
    <row r="211" spans="1:34" x14ac:dyDescent="0.25">
      <c r="A211" s="5" t="str">
        <f>IF('[1]Résultats courses'!C116="","",'[1]Résultats courses'!C116)</f>
        <v>Fekreche Lylia</v>
      </c>
      <c r="B211" s="5" t="str">
        <f>IF('[1]Résultats courses'!H116="","",'[1]Résultats courses'!H116)</f>
        <v>Jeunes (&lt;19ans)</v>
      </c>
      <c r="C211" s="6">
        <f>IFERROR(MIN(1150,'[1]Résultats courses'!I$6/'[1]Résultats courses'!I116*1000*'[1]Résultats courses'!I$3),0*1)</f>
        <v>0</v>
      </c>
      <c r="D211" s="6">
        <f>IFERROR(MIN(1150,'[1]Résultats courses'!J$6/'[1]Résultats courses'!J116*1000*'[1]Résultats courses'!J$3),0*1)</f>
        <v>0</v>
      </c>
      <c r="E211" s="6">
        <f>IFERROR(MIN(1150,'[1]Résultats courses'!K$6/'[1]Résultats courses'!K116*1000*'[1]Résultats courses'!K$3),0*1)</f>
        <v>0</v>
      </c>
      <c r="F211" s="6">
        <f>IFERROR(MIN(1150,'[1]Résultats courses'!L$6/'[1]Résultats courses'!L116*1000*'[1]Résultats courses'!L$3),0*1)</f>
        <v>0</v>
      </c>
      <c r="G211" s="6">
        <f>IFERROR(MIN(1150,'[1]Résultats courses'!M$6/'[1]Résultats courses'!M116*1000*'[1]Résultats courses'!M$3),0*1)</f>
        <v>0</v>
      </c>
      <c r="H211" s="6">
        <f>IFERROR(MIN(1150,'[1]Résultats courses'!N$6/'[1]Résultats courses'!N116*1000*'[1]Résultats courses'!N$3),0*1)</f>
        <v>0</v>
      </c>
      <c r="I211" s="6">
        <f>IFERROR(MIN(1150,'[1]Résultats courses'!O$6/'[1]Résultats courses'!O116*1000*'[1]Résultats courses'!O$3),0*1)</f>
        <v>0</v>
      </c>
      <c r="J211" s="6">
        <f>IFERROR(MIN(1150,'[1]Résultats courses'!P$6/'[1]Résultats courses'!P116*1000*'[1]Résultats courses'!P$3),0*1)</f>
        <v>0</v>
      </c>
      <c r="K211" s="6">
        <f>IFERROR(MIN(1150,'[1]Résultats courses'!Q$6/'[1]Résultats courses'!Q116*1000*'[1]Résultats courses'!Q$3),0*1)</f>
        <v>0</v>
      </c>
      <c r="L211" s="6">
        <f>IFERROR(MIN(1150,'[1]Résultats courses'!R$6/'[1]Résultats courses'!R116*1000*'[1]Résultats courses'!R$3),0*1)</f>
        <v>0</v>
      </c>
      <c r="M211" s="6">
        <f>IFERROR(MIN(1150,'[1]Résultats courses'!S$6/'[1]Résultats courses'!S116*1000*'[1]Résultats courses'!S$3),0*1)</f>
        <v>0</v>
      </c>
      <c r="N211" s="6">
        <f>IFERROR(MIN(1150,'[1]Résultats courses'!T$6/'[1]Résultats courses'!T116*1000*'[1]Résultats courses'!T$3),0*1)</f>
        <v>0</v>
      </c>
      <c r="O211" s="6">
        <f>IFERROR(MIN(1150,'[1]Résultats courses'!U$6/'[1]Résultats courses'!U116*1000*'[1]Résultats courses'!U$3),0*1)</f>
        <v>0</v>
      </c>
      <c r="P211" s="6">
        <f>IFERROR(MIN(1150,'[1]Résultats courses'!V$6/'[1]Résultats courses'!V116*1000*'[1]Résultats courses'!V$3),0*1)</f>
        <v>0</v>
      </c>
      <c r="Q211" s="6">
        <f>IFERROR(MIN(1150,'[1]Résultats courses'!W$6/'[1]Résultats courses'!W116*1000*'[1]Résultats courses'!W$3),0*1)</f>
        <v>0</v>
      </c>
      <c r="R211" s="6">
        <f>IFERROR(MIN(1150,'[1]Résultats courses'!X$6/'[1]Résultats courses'!X116*1000*'[1]Résultats courses'!X$3),0*1)</f>
        <v>0</v>
      </c>
      <c r="S211" s="6">
        <f>IFERROR(MIN(1150,'[1]Résultats courses'!Y$6/'[1]Résultats courses'!Y116*1000*'[1]Résultats courses'!Y$3),0*1)</f>
        <v>0</v>
      </c>
      <c r="T211" s="6">
        <f>IFERROR(MIN(1150,'[1]Résultats courses'!Z$6/'[1]Résultats courses'!Z116*1000*'[1]Résultats courses'!Z$3),0*1)</f>
        <v>0</v>
      </c>
      <c r="U211" s="6">
        <f>IFERROR(MIN(1150,'[1]Résultats courses'!AA$6/'[1]Résultats courses'!AA116*1000*'[1]Résultats courses'!AA$3),0*1)</f>
        <v>0</v>
      </c>
      <c r="V211" s="6">
        <f>IFERROR(MIN(1150,'[1]Résultats courses'!AB$6/'[1]Résultats courses'!AB116*1000*'[1]Résultats courses'!AB$3),0*1)</f>
        <v>0</v>
      </c>
      <c r="W211" s="6">
        <f>IFERROR(MIN(1150,'[1]Résultats courses'!AC$6/'[1]Résultats courses'!AC116*1000*'[1]Résultats courses'!AC$3),0*1)</f>
        <v>0</v>
      </c>
      <c r="X211" s="6">
        <f>IFERROR(MIN(1150,'[1]Résultats courses'!AD$6/'[1]Résultats courses'!AD116*1000*'[1]Résultats courses'!AD$3),0*1)</f>
        <v>0</v>
      </c>
      <c r="Y211" s="6">
        <f>IFERROR(MIN(1150,'[1]Résultats courses'!AE$6/'[1]Résultats courses'!AE116*1000*'[1]Résultats courses'!AE$3),0*1)</f>
        <v>0</v>
      </c>
      <c r="Z211" s="6">
        <f>IFERROR(MIN(1150,'[1]Résultats courses'!AF$6/'[1]Résultats courses'!AF116*1000*'[1]Résultats courses'!AF$3),0*1)</f>
        <v>0</v>
      </c>
      <c r="AA211" s="6">
        <f>IFERROR(MIN(1150,'[1]Résultats courses'!AG$6/'[1]Résultats courses'!AG116*1000*'[1]Résultats courses'!AG$3),0*1)</f>
        <v>0</v>
      </c>
      <c r="AB211" s="6">
        <f>IFERROR(MIN(1150,'[1]Résultats courses'!AH$6/'[1]Résultats courses'!AH116*1000*'[1]Résultats courses'!AH$3),0*1)</f>
        <v>0</v>
      </c>
      <c r="AC211" s="6">
        <f>IFERROR(MIN(1150,'[1]Résultats courses'!AI$6/'[1]Résultats courses'!AI116*1000*'[1]Résultats courses'!AI$3),0*1)</f>
        <v>0</v>
      </c>
      <c r="AD211" s="7">
        <f>IF('[1]Résultats courses'!AJ116="",0*1,'[1]Résultats courses'!AJ116)</f>
        <v>0</v>
      </c>
      <c r="AE211" s="7">
        <f>IF('[1]Résultats courses'!AK116="",0*1,'[1]Résultats courses'!AK116)</f>
        <v>1</v>
      </c>
      <c r="AF211" s="7">
        <f>IF('[1]Résultats courses'!AL116="",0*1,'[1]Résultats courses'!AL116)</f>
        <v>0</v>
      </c>
      <c r="AG211" s="8">
        <f>COUNTIF(C211:AF211,"&gt;0")</f>
        <v>1</v>
      </c>
      <c r="AH211" s="9">
        <f>SUMPRODUCT((C211:AF211)*(C211:AF211&gt;=LARGE(C211:AF211,5)))</f>
        <v>1</v>
      </c>
    </row>
    <row r="212" spans="1:34" x14ac:dyDescent="0.25">
      <c r="A212" s="5" t="str">
        <f>IF('[1]Résultats courses'!C117="","",'[1]Résultats courses'!C117)</f>
        <v>Ferrari Davide</v>
      </c>
      <c r="B212" s="5" t="str">
        <f>IF('[1]Résultats courses'!H117="","",'[1]Résultats courses'!H117)</f>
        <v>Adultes</v>
      </c>
      <c r="C212" s="6">
        <f>IFERROR(MIN(1150,'[1]Résultats courses'!I$6/'[1]Résultats courses'!I117*1000*'[1]Résultats courses'!I$3),0*1)</f>
        <v>0</v>
      </c>
      <c r="D212" s="6">
        <f>IFERROR(MIN(1150,'[1]Résultats courses'!J$6/'[1]Résultats courses'!J117*1000*'[1]Résultats courses'!J$3),0*1)</f>
        <v>0</v>
      </c>
      <c r="E212" s="6">
        <f>IFERROR(MIN(1150,'[1]Résultats courses'!K$6/'[1]Résultats courses'!K117*1000*'[1]Résultats courses'!K$3),0*1)</f>
        <v>0</v>
      </c>
      <c r="F212" s="6">
        <f>IFERROR(MIN(1150,'[1]Résultats courses'!L$6/'[1]Résultats courses'!L117*1000*'[1]Résultats courses'!L$3),0*1)</f>
        <v>0</v>
      </c>
      <c r="G212" s="6">
        <f>IFERROR(MIN(1150,'[1]Résultats courses'!M$6/'[1]Résultats courses'!M117*1000*'[1]Résultats courses'!M$3),0*1)</f>
        <v>0</v>
      </c>
      <c r="H212" s="6">
        <f>IFERROR(MIN(1150,'[1]Résultats courses'!N$6/'[1]Résultats courses'!N117*1000*'[1]Résultats courses'!N$3),0*1)</f>
        <v>0</v>
      </c>
      <c r="I212" s="6">
        <f>IFERROR(MIN(1150,'[1]Résultats courses'!O$6/'[1]Résultats courses'!O117*1000*'[1]Résultats courses'!O$3),0*1)</f>
        <v>0</v>
      </c>
      <c r="J212" s="6">
        <f>IFERROR(MIN(1150,'[1]Résultats courses'!P$6/'[1]Résultats courses'!P117*1000*'[1]Résultats courses'!P$3),0*1)</f>
        <v>0</v>
      </c>
      <c r="K212" s="6">
        <f>IFERROR(MIN(1150,'[1]Résultats courses'!Q$6/'[1]Résultats courses'!Q117*1000*'[1]Résultats courses'!Q$3),0*1)</f>
        <v>0</v>
      </c>
      <c r="L212" s="6">
        <f>IFERROR(MIN(1150,'[1]Résultats courses'!R$6/'[1]Résultats courses'!R117*1000*'[1]Résultats courses'!R$3),0*1)</f>
        <v>0</v>
      </c>
      <c r="M212" s="6">
        <f>IFERROR(MIN(1150,'[1]Résultats courses'!S$6/'[1]Résultats courses'!S117*1000*'[1]Résultats courses'!S$3),0*1)</f>
        <v>0</v>
      </c>
      <c r="N212" s="6">
        <f>IFERROR(MIN(1150,'[1]Résultats courses'!T$6/'[1]Résultats courses'!T117*1000*'[1]Résultats courses'!T$3),0*1)</f>
        <v>0</v>
      </c>
      <c r="O212" s="6">
        <f>IFERROR(MIN(1150,'[1]Résultats courses'!U$6/'[1]Résultats courses'!U117*1000*'[1]Résultats courses'!U$3),0*1)</f>
        <v>0</v>
      </c>
      <c r="P212" s="6">
        <f>IFERROR(MIN(1150,'[1]Résultats courses'!V$6/'[1]Résultats courses'!V117*1000*'[1]Résultats courses'!V$3),0*1)</f>
        <v>0</v>
      </c>
      <c r="Q212" s="6">
        <f>IFERROR(MIN(1150,'[1]Résultats courses'!W$6/'[1]Résultats courses'!W117*1000*'[1]Résultats courses'!W$3),0*1)</f>
        <v>0</v>
      </c>
      <c r="R212" s="6">
        <f>IFERROR(MIN(1150,'[1]Résultats courses'!X$6/'[1]Résultats courses'!X117*1000*'[1]Résultats courses'!X$3),0*1)</f>
        <v>0</v>
      </c>
      <c r="S212" s="6">
        <f>IFERROR(MIN(1150,'[1]Résultats courses'!Y$6/'[1]Résultats courses'!Y117*1000*'[1]Résultats courses'!Y$3),0*1)</f>
        <v>0</v>
      </c>
      <c r="T212" s="6">
        <f>IFERROR(MIN(1150,'[1]Résultats courses'!Z$6/'[1]Résultats courses'!Z117*1000*'[1]Résultats courses'!Z$3),0*1)</f>
        <v>0</v>
      </c>
      <c r="U212" s="6">
        <f>IFERROR(MIN(1150,'[1]Résultats courses'!AA$6/'[1]Résultats courses'!AA117*1000*'[1]Résultats courses'!AA$3),0*1)</f>
        <v>0</v>
      </c>
      <c r="V212" s="6">
        <f>IFERROR(MIN(1150,'[1]Résultats courses'!AB$6/'[1]Résultats courses'!AB117*1000*'[1]Résultats courses'!AB$3),0*1)</f>
        <v>0</v>
      </c>
      <c r="W212" s="6">
        <f>IFERROR(MIN(1150,'[1]Résultats courses'!AC$6/'[1]Résultats courses'!AC117*1000*'[1]Résultats courses'!AC$3),0*1)</f>
        <v>0</v>
      </c>
      <c r="X212" s="6">
        <f>IFERROR(MIN(1150,'[1]Résultats courses'!AD$6/'[1]Résultats courses'!AD117*1000*'[1]Résultats courses'!AD$3),0*1)</f>
        <v>0</v>
      </c>
      <c r="Y212" s="6">
        <f>IFERROR(MIN(1150,'[1]Résultats courses'!AE$6/'[1]Résultats courses'!AE117*1000*'[1]Résultats courses'!AE$3),0*1)</f>
        <v>0</v>
      </c>
      <c r="Z212" s="6">
        <f>IFERROR(MIN(1150,'[1]Résultats courses'!AF$6/'[1]Résultats courses'!AF117*1000*'[1]Résultats courses'!AF$3),0*1)</f>
        <v>0</v>
      </c>
      <c r="AA212" s="6">
        <f>IFERROR(MIN(1150,'[1]Résultats courses'!AG$6/'[1]Résultats courses'!AG117*1000*'[1]Résultats courses'!AG$3),0*1)</f>
        <v>0</v>
      </c>
      <c r="AB212" s="6">
        <f>IFERROR(MIN(1150,'[1]Résultats courses'!AH$6/'[1]Résultats courses'!AH117*1000*'[1]Résultats courses'!AH$3),0*1)</f>
        <v>0</v>
      </c>
      <c r="AC212" s="6">
        <f>IFERROR(MIN(1150,'[1]Résultats courses'!AI$6/'[1]Résultats courses'!AI117*1000*'[1]Résultats courses'!AI$3),0*1)</f>
        <v>0</v>
      </c>
      <c r="AD212" s="7">
        <f>IF('[1]Résultats courses'!AJ117="",0*1,'[1]Résultats courses'!AJ117)</f>
        <v>0</v>
      </c>
      <c r="AE212" s="7">
        <f>IF('[1]Résultats courses'!AK117="",0*1,'[1]Résultats courses'!AK117)</f>
        <v>1</v>
      </c>
      <c r="AF212" s="7">
        <f>IF('[1]Résultats courses'!AL117="",0*1,'[1]Résultats courses'!AL117)</f>
        <v>0</v>
      </c>
      <c r="AG212" s="8">
        <f>COUNTIF(C212:AF212,"&gt;0")</f>
        <v>1</v>
      </c>
      <c r="AH212" s="9">
        <f>SUMPRODUCT((C212:AF212)*(C212:AF212&gt;=LARGE(C212:AF212,5)))</f>
        <v>1</v>
      </c>
    </row>
    <row r="213" spans="1:34" x14ac:dyDescent="0.25">
      <c r="A213" s="5" t="str">
        <f>IF('[1]Résultats courses'!C118="","",'[1]Résultats courses'!C118)</f>
        <v>Fioretti Giorgio</v>
      </c>
      <c r="B213" s="5" t="str">
        <f>IF('[1]Résultats courses'!H118="","",'[1]Résultats courses'!H118)</f>
        <v>Adultes</v>
      </c>
      <c r="C213" s="6">
        <f>IFERROR(MIN(1150,'[1]Résultats courses'!I$6/'[1]Résultats courses'!I118*1000*'[1]Résultats courses'!I$3),0*1)</f>
        <v>0</v>
      </c>
      <c r="D213" s="6">
        <f>IFERROR(MIN(1150,'[1]Résultats courses'!J$6/'[1]Résultats courses'!J118*1000*'[1]Résultats courses'!J$3),0*1)</f>
        <v>0</v>
      </c>
      <c r="E213" s="6">
        <f>IFERROR(MIN(1150,'[1]Résultats courses'!K$6/'[1]Résultats courses'!K118*1000*'[1]Résultats courses'!K$3),0*1)</f>
        <v>0</v>
      </c>
      <c r="F213" s="6">
        <f>IFERROR(MIN(1150,'[1]Résultats courses'!L$6/'[1]Résultats courses'!L118*1000*'[1]Résultats courses'!L$3),0*1)</f>
        <v>0</v>
      </c>
      <c r="G213" s="6">
        <f>IFERROR(MIN(1150,'[1]Résultats courses'!M$6/'[1]Résultats courses'!M118*1000*'[1]Résultats courses'!M$3),0*1)</f>
        <v>0</v>
      </c>
      <c r="H213" s="6">
        <f>IFERROR(MIN(1150,'[1]Résultats courses'!N$6/'[1]Résultats courses'!N118*1000*'[1]Résultats courses'!N$3),0*1)</f>
        <v>0</v>
      </c>
      <c r="I213" s="6">
        <f>IFERROR(MIN(1150,'[1]Résultats courses'!O$6/'[1]Résultats courses'!O118*1000*'[1]Résultats courses'!O$3),0*1)</f>
        <v>0</v>
      </c>
      <c r="J213" s="6">
        <f>IFERROR(MIN(1150,'[1]Résultats courses'!P$6/'[1]Résultats courses'!P118*1000*'[1]Résultats courses'!P$3),0*1)</f>
        <v>0</v>
      </c>
      <c r="K213" s="6">
        <f>IFERROR(MIN(1150,'[1]Résultats courses'!Q$6/'[1]Résultats courses'!Q118*1000*'[1]Résultats courses'!Q$3),0*1)</f>
        <v>0</v>
      </c>
      <c r="L213" s="6">
        <f>IFERROR(MIN(1150,'[1]Résultats courses'!R$6/'[1]Résultats courses'!R118*1000*'[1]Résultats courses'!R$3),0*1)</f>
        <v>0</v>
      </c>
      <c r="M213" s="6">
        <f>IFERROR(MIN(1150,'[1]Résultats courses'!S$6/'[1]Résultats courses'!S118*1000*'[1]Résultats courses'!S$3),0*1)</f>
        <v>0</v>
      </c>
      <c r="N213" s="6">
        <f>IFERROR(MIN(1150,'[1]Résultats courses'!T$6/'[1]Résultats courses'!T118*1000*'[1]Résultats courses'!T$3),0*1)</f>
        <v>0</v>
      </c>
      <c r="O213" s="6">
        <f>IFERROR(MIN(1150,'[1]Résultats courses'!U$6/'[1]Résultats courses'!U118*1000*'[1]Résultats courses'!U$3),0*1)</f>
        <v>0</v>
      </c>
      <c r="P213" s="6">
        <f>IFERROR(MIN(1150,'[1]Résultats courses'!V$6/'[1]Résultats courses'!V118*1000*'[1]Résultats courses'!V$3),0*1)</f>
        <v>0</v>
      </c>
      <c r="Q213" s="6">
        <f>IFERROR(MIN(1150,'[1]Résultats courses'!W$6/'[1]Résultats courses'!W118*1000*'[1]Résultats courses'!W$3),0*1)</f>
        <v>0</v>
      </c>
      <c r="R213" s="6">
        <f>IFERROR(MIN(1150,'[1]Résultats courses'!X$6/'[1]Résultats courses'!X118*1000*'[1]Résultats courses'!X$3),0*1)</f>
        <v>0</v>
      </c>
      <c r="S213" s="6">
        <f>IFERROR(MIN(1150,'[1]Résultats courses'!Y$6/'[1]Résultats courses'!Y118*1000*'[1]Résultats courses'!Y$3),0*1)</f>
        <v>0</v>
      </c>
      <c r="T213" s="6">
        <f>IFERROR(MIN(1150,'[1]Résultats courses'!Z$6/'[1]Résultats courses'!Z118*1000*'[1]Résultats courses'!Z$3),0*1)</f>
        <v>0</v>
      </c>
      <c r="U213" s="6">
        <f>IFERROR(MIN(1150,'[1]Résultats courses'!AA$6/'[1]Résultats courses'!AA118*1000*'[1]Résultats courses'!AA$3),0*1)</f>
        <v>0</v>
      </c>
      <c r="V213" s="6">
        <f>IFERROR(MIN(1150,'[1]Résultats courses'!AB$6/'[1]Résultats courses'!AB118*1000*'[1]Résultats courses'!AB$3),0*1)</f>
        <v>0</v>
      </c>
      <c r="W213" s="6">
        <f>IFERROR(MIN(1150,'[1]Résultats courses'!AC$6/'[1]Résultats courses'!AC118*1000*'[1]Résultats courses'!AC$3),0*1)</f>
        <v>0</v>
      </c>
      <c r="X213" s="6">
        <f>IFERROR(MIN(1150,'[1]Résultats courses'!AD$6/'[1]Résultats courses'!AD118*1000*'[1]Résultats courses'!AD$3),0*1)</f>
        <v>0</v>
      </c>
      <c r="Y213" s="6">
        <f>IFERROR(MIN(1150,'[1]Résultats courses'!AE$6/'[1]Résultats courses'!AE118*1000*'[1]Résultats courses'!AE$3),0*1)</f>
        <v>0</v>
      </c>
      <c r="Z213" s="6">
        <f>IFERROR(MIN(1150,'[1]Résultats courses'!AF$6/'[1]Résultats courses'!AF118*1000*'[1]Résultats courses'!AF$3),0*1)</f>
        <v>0</v>
      </c>
      <c r="AA213" s="6">
        <f>IFERROR(MIN(1150,'[1]Résultats courses'!AG$6/'[1]Résultats courses'!AG118*1000*'[1]Résultats courses'!AG$3),0*1)</f>
        <v>0</v>
      </c>
      <c r="AB213" s="6">
        <f>IFERROR(MIN(1150,'[1]Résultats courses'!AH$6/'[1]Résultats courses'!AH118*1000*'[1]Résultats courses'!AH$3),0*1)</f>
        <v>0</v>
      </c>
      <c r="AC213" s="6">
        <f>IFERROR(MIN(1150,'[1]Résultats courses'!AI$6/'[1]Résultats courses'!AI118*1000*'[1]Résultats courses'!AI$3),0*1)</f>
        <v>0</v>
      </c>
      <c r="AD213" s="7">
        <f>IF('[1]Résultats courses'!AJ118="",0*1,'[1]Résultats courses'!AJ118)</f>
        <v>0</v>
      </c>
      <c r="AE213" s="7">
        <f>IF('[1]Résultats courses'!AK118="",0*1,'[1]Résultats courses'!AK118)</f>
        <v>1</v>
      </c>
      <c r="AF213" s="7">
        <f>IF('[1]Résultats courses'!AL118="",0*1,'[1]Résultats courses'!AL118)</f>
        <v>0</v>
      </c>
      <c r="AG213" s="8">
        <f>COUNTIF(C213:AF213,"&gt;0")</f>
        <v>1</v>
      </c>
      <c r="AH213" s="9">
        <f>SUMPRODUCT((C213:AF213)*(C213:AF213&gt;=LARGE(C213:AF213,5)))</f>
        <v>1</v>
      </c>
    </row>
    <row r="214" spans="1:34" x14ac:dyDescent="0.25">
      <c r="A214" s="5" t="str">
        <f>IF('[1]Résultats courses'!C119="","",'[1]Résultats courses'!C119)</f>
        <v>Florizoone Louise</v>
      </c>
      <c r="B214" s="5" t="str">
        <f>IF('[1]Résultats courses'!H119="","",'[1]Résultats courses'!H119)</f>
        <v>Adultes</v>
      </c>
      <c r="C214" s="6">
        <f>IFERROR(MIN(1150,'[1]Résultats courses'!I$6/'[1]Résultats courses'!I119*1000*'[1]Résultats courses'!I$3),0*1)</f>
        <v>0</v>
      </c>
      <c r="D214" s="6">
        <f>IFERROR(MIN(1150,'[1]Résultats courses'!J$6/'[1]Résultats courses'!J119*1000*'[1]Résultats courses'!J$3),0*1)</f>
        <v>0</v>
      </c>
      <c r="E214" s="6">
        <f>IFERROR(MIN(1150,'[1]Résultats courses'!K$6/'[1]Résultats courses'!K119*1000*'[1]Résultats courses'!K$3),0*1)</f>
        <v>0</v>
      </c>
      <c r="F214" s="6">
        <f>IFERROR(MIN(1150,'[1]Résultats courses'!L$6/'[1]Résultats courses'!L119*1000*'[1]Résultats courses'!L$3),0*1)</f>
        <v>0</v>
      </c>
      <c r="G214" s="6">
        <f>IFERROR(MIN(1150,'[1]Résultats courses'!M$6/'[1]Résultats courses'!M119*1000*'[1]Résultats courses'!M$3),0*1)</f>
        <v>0</v>
      </c>
      <c r="H214" s="6">
        <f>IFERROR(MIN(1150,'[1]Résultats courses'!N$6/'[1]Résultats courses'!N119*1000*'[1]Résultats courses'!N$3),0*1)</f>
        <v>0</v>
      </c>
      <c r="I214" s="6">
        <f>IFERROR(MIN(1150,'[1]Résultats courses'!O$6/'[1]Résultats courses'!O119*1000*'[1]Résultats courses'!O$3),0*1)</f>
        <v>0</v>
      </c>
      <c r="J214" s="6">
        <f>IFERROR(MIN(1150,'[1]Résultats courses'!P$6/'[1]Résultats courses'!P119*1000*'[1]Résultats courses'!P$3),0*1)</f>
        <v>0</v>
      </c>
      <c r="K214" s="6">
        <f>IFERROR(MIN(1150,'[1]Résultats courses'!Q$6/'[1]Résultats courses'!Q119*1000*'[1]Résultats courses'!Q$3),0*1)</f>
        <v>0</v>
      </c>
      <c r="L214" s="6">
        <f>IFERROR(MIN(1150,'[1]Résultats courses'!R$6/'[1]Résultats courses'!R119*1000*'[1]Résultats courses'!R$3),0*1)</f>
        <v>0</v>
      </c>
      <c r="M214" s="6">
        <f>IFERROR(MIN(1150,'[1]Résultats courses'!S$6/'[1]Résultats courses'!S119*1000*'[1]Résultats courses'!S$3),0*1)</f>
        <v>0</v>
      </c>
      <c r="N214" s="6">
        <f>IFERROR(MIN(1150,'[1]Résultats courses'!T$6/'[1]Résultats courses'!T119*1000*'[1]Résultats courses'!T$3),0*1)</f>
        <v>0</v>
      </c>
      <c r="O214" s="6">
        <f>IFERROR(MIN(1150,'[1]Résultats courses'!U$6/'[1]Résultats courses'!U119*1000*'[1]Résultats courses'!U$3),0*1)</f>
        <v>0</v>
      </c>
      <c r="P214" s="6">
        <f>IFERROR(MIN(1150,'[1]Résultats courses'!V$6/'[1]Résultats courses'!V119*1000*'[1]Résultats courses'!V$3),0*1)</f>
        <v>0</v>
      </c>
      <c r="Q214" s="6">
        <f>IFERROR(MIN(1150,'[1]Résultats courses'!W$6/'[1]Résultats courses'!W119*1000*'[1]Résultats courses'!W$3),0*1)</f>
        <v>0</v>
      </c>
      <c r="R214" s="6">
        <f>IFERROR(MIN(1150,'[1]Résultats courses'!X$6/'[1]Résultats courses'!X119*1000*'[1]Résultats courses'!X$3),0*1)</f>
        <v>0</v>
      </c>
      <c r="S214" s="6">
        <f>IFERROR(MIN(1150,'[1]Résultats courses'!Y$6/'[1]Résultats courses'!Y119*1000*'[1]Résultats courses'!Y$3),0*1)</f>
        <v>0</v>
      </c>
      <c r="T214" s="6">
        <f>IFERROR(MIN(1150,'[1]Résultats courses'!Z$6/'[1]Résultats courses'!Z119*1000*'[1]Résultats courses'!Z$3),0*1)</f>
        <v>0</v>
      </c>
      <c r="U214" s="6">
        <f>IFERROR(MIN(1150,'[1]Résultats courses'!AA$6/'[1]Résultats courses'!AA119*1000*'[1]Résultats courses'!AA$3),0*1)</f>
        <v>0</v>
      </c>
      <c r="V214" s="6">
        <f>IFERROR(MIN(1150,'[1]Résultats courses'!AB$6/'[1]Résultats courses'!AB119*1000*'[1]Résultats courses'!AB$3),0*1)</f>
        <v>0</v>
      </c>
      <c r="W214" s="6">
        <f>IFERROR(MIN(1150,'[1]Résultats courses'!AC$6/'[1]Résultats courses'!AC119*1000*'[1]Résultats courses'!AC$3),0*1)</f>
        <v>0</v>
      </c>
      <c r="X214" s="6">
        <f>IFERROR(MIN(1150,'[1]Résultats courses'!AD$6/'[1]Résultats courses'!AD119*1000*'[1]Résultats courses'!AD$3),0*1)</f>
        <v>0</v>
      </c>
      <c r="Y214" s="6">
        <f>IFERROR(MIN(1150,'[1]Résultats courses'!AE$6/'[1]Résultats courses'!AE119*1000*'[1]Résultats courses'!AE$3),0*1)</f>
        <v>0</v>
      </c>
      <c r="Z214" s="6">
        <f>IFERROR(MIN(1150,'[1]Résultats courses'!AF$6/'[1]Résultats courses'!AF119*1000*'[1]Résultats courses'!AF$3),0*1)</f>
        <v>0</v>
      </c>
      <c r="AA214" s="6">
        <f>IFERROR(MIN(1150,'[1]Résultats courses'!AG$6/'[1]Résultats courses'!AG119*1000*'[1]Résultats courses'!AG$3),0*1)</f>
        <v>0</v>
      </c>
      <c r="AB214" s="6">
        <f>IFERROR(MIN(1150,'[1]Résultats courses'!AH$6/'[1]Résultats courses'!AH119*1000*'[1]Résultats courses'!AH$3),0*1)</f>
        <v>0</v>
      </c>
      <c r="AC214" s="6">
        <f>IFERROR(MIN(1150,'[1]Résultats courses'!AI$6/'[1]Résultats courses'!AI119*1000*'[1]Résultats courses'!AI$3),0*1)</f>
        <v>0</v>
      </c>
      <c r="AD214" s="7">
        <f>IF('[1]Résultats courses'!AJ119="",0*1,'[1]Résultats courses'!AJ119)</f>
        <v>0</v>
      </c>
      <c r="AE214" s="7">
        <f>IF('[1]Résultats courses'!AK119="",0*1,'[1]Résultats courses'!AK119)</f>
        <v>1</v>
      </c>
      <c r="AF214" s="7">
        <f>IF('[1]Résultats courses'!AL119="",0*1,'[1]Résultats courses'!AL119)</f>
        <v>0</v>
      </c>
      <c r="AG214" s="8">
        <f>COUNTIF(C214:AF214,"&gt;0")</f>
        <v>1</v>
      </c>
      <c r="AH214" s="9">
        <f>SUMPRODUCT((C214:AF214)*(C214:AF214&gt;=LARGE(C214:AF214,5)))</f>
        <v>1</v>
      </c>
    </row>
    <row r="215" spans="1:34" x14ac:dyDescent="0.25">
      <c r="A215" s="5" t="str">
        <f>IF('[1]Résultats courses'!C124="","",'[1]Résultats courses'!C124)</f>
        <v>Gaspard  Tom</v>
      </c>
      <c r="B215" s="5" t="str">
        <f>IF('[1]Résultats courses'!H124="","",'[1]Résultats courses'!H124)</f>
        <v>Jeunes (&lt;19ans)</v>
      </c>
      <c r="C215" s="6">
        <f>IFERROR(MIN(1150,'[1]Résultats courses'!I$6/'[1]Résultats courses'!I124*1000*'[1]Résultats courses'!I$3),0*1)</f>
        <v>0</v>
      </c>
      <c r="D215" s="6">
        <f>IFERROR(MIN(1150,'[1]Résultats courses'!J$6/'[1]Résultats courses'!J124*1000*'[1]Résultats courses'!J$3),0*1)</f>
        <v>0</v>
      </c>
      <c r="E215" s="6">
        <f>IFERROR(MIN(1150,'[1]Résultats courses'!K$6/'[1]Résultats courses'!K124*1000*'[1]Résultats courses'!K$3),0*1)</f>
        <v>0</v>
      </c>
      <c r="F215" s="6">
        <f>IFERROR(MIN(1150,'[1]Résultats courses'!L$6/'[1]Résultats courses'!L124*1000*'[1]Résultats courses'!L$3),0*1)</f>
        <v>0</v>
      </c>
      <c r="G215" s="6">
        <f>IFERROR(MIN(1150,'[1]Résultats courses'!M$6/'[1]Résultats courses'!M124*1000*'[1]Résultats courses'!M$3),0*1)</f>
        <v>0</v>
      </c>
      <c r="H215" s="6">
        <f>IFERROR(MIN(1150,'[1]Résultats courses'!N$6/'[1]Résultats courses'!N124*1000*'[1]Résultats courses'!N$3),0*1)</f>
        <v>0</v>
      </c>
      <c r="I215" s="6">
        <f>IFERROR(MIN(1150,'[1]Résultats courses'!O$6/'[1]Résultats courses'!O124*1000*'[1]Résultats courses'!O$3),0*1)</f>
        <v>0</v>
      </c>
      <c r="J215" s="6">
        <f>IFERROR(MIN(1150,'[1]Résultats courses'!P$6/'[1]Résultats courses'!P124*1000*'[1]Résultats courses'!P$3),0*1)</f>
        <v>0</v>
      </c>
      <c r="K215" s="6">
        <f>IFERROR(MIN(1150,'[1]Résultats courses'!Q$6/'[1]Résultats courses'!Q124*1000*'[1]Résultats courses'!Q$3),0*1)</f>
        <v>0</v>
      </c>
      <c r="L215" s="6">
        <f>IFERROR(MIN(1150,'[1]Résultats courses'!R$6/'[1]Résultats courses'!R124*1000*'[1]Résultats courses'!R$3),0*1)</f>
        <v>0</v>
      </c>
      <c r="M215" s="6">
        <f>IFERROR(MIN(1150,'[1]Résultats courses'!S$6/'[1]Résultats courses'!S124*1000*'[1]Résultats courses'!S$3),0*1)</f>
        <v>0</v>
      </c>
      <c r="N215" s="6">
        <f>IFERROR(MIN(1150,'[1]Résultats courses'!T$6/'[1]Résultats courses'!T124*1000*'[1]Résultats courses'!T$3),0*1)</f>
        <v>0</v>
      </c>
      <c r="O215" s="6">
        <f>IFERROR(MIN(1150,'[1]Résultats courses'!U$6/'[1]Résultats courses'!U124*1000*'[1]Résultats courses'!U$3),0*1)</f>
        <v>0</v>
      </c>
      <c r="P215" s="6">
        <f>IFERROR(MIN(1150,'[1]Résultats courses'!V$6/'[1]Résultats courses'!V124*1000*'[1]Résultats courses'!V$3),0*1)</f>
        <v>0</v>
      </c>
      <c r="Q215" s="6">
        <f>IFERROR(MIN(1150,'[1]Résultats courses'!W$6/'[1]Résultats courses'!W124*1000*'[1]Résultats courses'!W$3),0*1)</f>
        <v>0</v>
      </c>
      <c r="R215" s="6">
        <f>IFERROR(MIN(1150,'[1]Résultats courses'!X$6/'[1]Résultats courses'!X124*1000*'[1]Résultats courses'!X$3),0*1)</f>
        <v>0</v>
      </c>
      <c r="S215" s="6">
        <f>IFERROR(MIN(1150,'[1]Résultats courses'!Y$6/'[1]Résultats courses'!Y124*1000*'[1]Résultats courses'!Y$3),0*1)</f>
        <v>0</v>
      </c>
      <c r="T215" s="6">
        <f>IFERROR(MIN(1150,'[1]Résultats courses'!Z$6/'[1]Résultats courses'!Z124*1000*'[1]Résultats courses'!Z$3),0*1)</f>
        <v>0</v>
      </c>
      <c r="U215" s="6">
        <f>IFERROR(MIN(1150,'[1]Résultats courses'!AA$6/'[1]Résultats courses'!AA124*1000*'[1]Résultats courses'!AA$3),0*1)</f>
        <v>0</v>
      </c>
      <c r="V215" s="6">
        <f>IFERROR(MIN(1150,'[1]Résultats courses'!AB$6/'[1]Résultats courses'!AB124*1000*'[1]Résultats courses'!AB$3),0*1)</f>
        <v>0</v>
      </c>
      <c r="W215" s="6">
        <f>IFERROR(MIN(1150,'[1]Résultats courses'!AC$6/'[1]Résultats courses'!AC124*1000*'[1]Résultats courses'!AC$3),0*1)</f>
        <v>0</v>
      </c>
      <c r="X215" s="6">
        <f>IFERROR(MIN(1150,'[1]Résultats courses'!AD$6/'[1]Résultats courses'!AD124*1000*'[1]Résultats courses'!AD$3),0*1)</f>
        <v>0</v>
      </c>
      <c r="Y215" s="6">
        <f>IFERROR(MIN(1150,'[1]Résultats courses'!AE$6/'[1]Résultats courses'!AE124*1000*'[1]Résultats courses'!AE$3),0*1)</f>
        <v>0</v>
      </c>
      <c r="Z215" s="6">
        <f>IFERROR(MIN(1150,'[1]Résultats courses'!AF$6/'[1]Résultats courses'!AF124*1000*'[1]Résultats courses'!AF$3),0*1)</f>
        <v>0</v>
      </c>
      <c r="AA215" s="6">
        <f>IFERROR(MIN(1150,'[1]Résultats courses'!AG$6/'[1]Résultats courses'!AG124*1000*'[1]Résultats courses'!AG$3),0*1)</f>
        <v>0</v>
      </c>
      <c r="AB215" s="6">
        <f>IFERROR(MIN(1150,'[1]Résultats courses'!AH$6/'[1]Résultats courses'!AH124*1000*'[1]Résultats courses'!AH$3),0*1)</f>
        <v>0</v>
      </c>
      <c r="AC215" s="6">
        <f>IFERROR(MIN(1150,'[1]Résultats courses'!AI$6/'[1]Résultats courses'!AI124*1000*'[1]Résultats courses'!AI$3),0*1)</f>
        <v>0</v>
      </c>
      <c r="AD215" s="7">
        <f>IF('[1]Résultats courses'!AJ124="",0*1,'[1]Résultats courses'!AJ124)</f>
        <v>0</v>
      </c>
      <c r="AE215" s="7">
        <f>IF('[1]Résultats courses'!AK124="",0*1,'[1]Résultats courses'!AK124)</f>
        <v>1</v>
      </c>
      <c r="AF215" s="7">
        <f>IF('[1]Résultats courses'!AL124="",0*1,'[1]Résultats courses'!AL124)</f>
        <v>0</v>
      </c>
      <c r="AG215" s="8">
        <f>COUNTIF(C215:AF215,"&gt;0")</f>
        <v>1</v>
      </c>
      <c r="AH215" s="9">
        <f>SUMPRODUCT((C215:AF215)*(C215:AF215&gt;=LARGE(C215:AF215,5)))</f>
        <v>1</v>
      </c>
    </row>
    <row r="216" spans="1:34" x14ac:dyDescent="0.25">
      <c r="A216" s="5" t="str">
        <f>IF('[1]Résultats courses'!C127="","",'[1]Résultats courses'!C127)</f>
        <v>Giral Roebling Anne</v>
      </c>
      <c r="B216" s="5" t="str">
        <f>IF('[1]Résultats courses'!H127="","",'[1]Résultats courses'!H127)</f>
        <v>Adultes</v>
      </c>
      <c r="C216" s="6">
        <f>IFERROR(MIN(1150,'[1]Résultats courses'!I$6/'[1]Résultats courses'!I127*1000*'[1]Résultats courses'!I$3),0*1)</f>
        <v>0</v>
      </c>
      <c r="D216" s="6">
        <f>IFERROR(MIN(1150,'[1]Résultats courses'!J$6/'[1]Résultats courses'!J127*1000*'[1]Résultats courses'!J$3),0*1)</f>
        <v>0</v>
      </c>
      <c r="E216" s="6">
        <f>IFERROR(MIN(1150,'[1]Résultats courses'!K$6/'[1]Résultats courses'!K127*1000*'[1]Résultats courses'!K$3),0*1)</f>
        <v>0</v>
      </c>
      <c r="F216" s="6">
        <f>IFERROR(MIN(1150,'[1]Résultats courses'!L$6/'[1]Résultats courses'!L127*1000*'[1]Résultats courses'!L$3),0*1)</f>
        <v>0</v>
      </c>
      <c r="G216" s="6">
        <f>IFERROR(MIN(1150,'[1]Résultats courses'!M$6/'[1]Résultats courses'!M127*1000*'[1]Résultats courses'!M$3),0*1)</f>
        <v>0</v>
      </c>
      <c r="H216" s="6">
        <f>IFERROR(MIN(1150,'[1]Résultats courses'!N$6/'[1]Résultats courses'!N127*1000*'[1]Résultats courses'!N$3),0*1)</f>
        <v>0</v>
      </c>
      <c r="I216" s="6">
        <f>IFERROR(MIN(1150,'[1]Résultats courses'!O$6/'[1]Résultats courses'!O127*1000*'[1]Résultats courses'!O$3),0*1)</f>
        <v>0</v>
      </c>
      <c r="J216" s="6">
        <f>IFERROR(MIN(1150,'[1]Résultats courses'!P$6/'[1]Résultats courses'!P127*1000*'[1]Résultats courses'!P$3),0*1)</f>
        <v>0</v>
      </c>
      <c r="K216" s="6">
        <f>IFERROR(MIN(1150,'[1]Résultats courses'!Q$6/'[1]Résultats courses'!Q127*1000*'[1]Résultats courses'!Q$3),0*1)</f>
        <v>0</v>
      </c>
      <c r="L216" s="6">
        <f>IFERROR(MIN(1150,'[1]Résultats courses'!R$6/'[1]Résultats courses'!R127*1000*'[1]Résultats courses'!R$3),0*1)</f>
        <v>0</v>
      </c>
      <c r="M216" s="6">
        <f>IFERROR(MIN(1150,'[1]Résultats courses'!S$6/'[1]Résultats courses'!S127*1000*'[1]Résultats courses'!S$3),0*1)</f>
        <v>0</v>
      </c>
      <c r="N216" s="6">
        <f>IFERROR(MIN(1150,'[1]Résultats courses'!T$6/'[1]Résultats courses'!T127*1000*'[1]Résultats courses'!T$3),0*1)</f>
        <v>0</v>
      </c>
      <c r="O216" s="6">
        <f>IFERROR(MIN(1150,'[1]Résultats courses'!U$6/'[1]Résultats courses'!U127*1000*'[1]Résultats courses'!U$3),0*1)</f>
        <v>0</v>
      </c>
      <c r="P216" s="6">
        <f>IFERROR(MIN(1150,'[1]Résultats courses'!V$6/'[1]Résultats courses'!V127*1000*'[1]Résultats courses'!V$3),0*1)</f>
        <v>0</v>
      </c>
      <c r="Q216" s="6">
        <f>IFERROR(MIN(1150,'[1]Résultats courses'!W$6/'[1]Résultats courses'!W127*1000*'[1]Résultats courses'!W$3),0*1)</f>
        <v>0</v>
      </c>
      <c r="R216" s="6">
        <f>IFERROR(MIN(1150,'[1]Résultats courses'!X$6/'[1]Résultats courses'!X127*1000*'[1]Résultats courses'!X$3),0*1)</f>
        <v>0</v>
      </c>
      <c r="S216" s="6">
        <f>IFERROR(MIN(1150,'[1]Résultats courses'!Y$6/'[1]Résultats courses'!Y127*1000*'[1]Résultats courses'!Y$3),0*1)</f>
        <v>0</v>
      </c>
      <c r="T216" s="6">
        <f>IFERROR(MIN(1150,'[1]Résultats courses'!Z$6/'[1]Résultats courses'!Z127*1000*'[1]Résultats courses'!Z$3),0*1)</f>
        <v>0</v>
      </c>
      <c r="U216" s="6">
        <f>IFERROR(MIN(1150,'[1]Résultats courses'!AA$6/'[1]Résultats courses'!AA127*1000*'[1]Résultats courses'!AA$3),0*1)</f>
        <v>0</v>
      </c>
      <c r="V216" s="6">
        <f>IFERROR(MIN(1150,'[1]Résultats courses'!AB$6/'[1]Résultats courses'!AB127*1000*'[1]Résultats courses'!AB$3),0*1)</f>
        <v>0</v>
      </c>
      <c r="W216" s="6">
        <f>IFERROR(MIN(1150,'[1]Résultats courses'!AC$6/'[1]Résultats courses'!AC127*1000*'[1]Résultats courses'!AC$3),0*1)</f>
        <v>0</v>
      </c>
      <c r="X216" s="6">
        <f>IFERROR(MIN(1150,'[1]Résultats courses'!AD$6/'[1]Résultats courses'!AD127*1000*'[1]Résultats courses'!AD$3),0*1)</f>
        <v>0</v>
      </c>
      <c r="Y216" s="6">
        <f>IFERROR(MIN(1150,'[1]Résultats courses'!AE$6/'[1]Résultats courses'!AE127*1000*'[1]Résultats courses'!AE$3),0*1)</f>
        <v>0</v>
      </c>
      <c r="Z216" s="6">
        <f>IFERROR(MIN(1150,'[1]Résultats courses'!AF$6/'[1]Résultats courses'!AF127*1000*'[1]Résultats courses'!AF$3),0*1)</f>
        <v>0</v>
      </c>
      <c r="AA216" s="6">
        <f>IFERROR(MIN(1150,'[1]Résultats courses'!AG$6/'[1]Résultats courses'!AG127*1000*'[1]Résultats courses'!AG$3),0*1)</f>
        <v>0</v>
      </c>
      <c r="AB216" s="6">
        <f>IFERROR(MIN(1150,'[1]Résultats courses'!AH$6/'[1]Résultats courses'!AH127*1000*'[1]Résultats courses'!AH$3),0*1)</f>
        <v>0</v>
      </c>
      <c r="AC216" s="6">
        <f>IFERROR(MIN(1150,'[1]Résultats courses'!AI$6/'[1]Résultats courses'!AI127*1000*'[1]Résultats courses'!AI$3),0*1)</f>
        <v>0</v>
      </c>
      <c r="AD216" s="7">
        <f>IF('[1]Résultats courses'!AJ127="",0*1,'[1]Résultats courses'!AJ127)</f>
        <v>0</v>
      </c>
      <c r="AE216" s="7">
        <f>IF('[1]Résultats courses'!AK127="",0*1,'[1]Résultats courses'!AK127)</f>
        <v>1</v>
      </c>
      <c r="AF216" s="7">
        <f>IF('[1]Résultats courses'!AL127="",0*1,'[1]Résultats courses'!AL127)</f>
        <v>0</v>
      </c>
      <c r="AG216" s="8">
        <f>COUNTIF(C216:AF216,"&gt;0")</f>
        <v>1</v>
      </c>
      <c r="AH216" s="9">
        <f>SUMPRODUCT((C216:AF216)*(C216:AF216&gt;=LARGE(C216:AF216,5)))</f>
        <v>1</v>
      </c>
    </row>
    <row r="217" spans="1:34" x14ac:dyDescent="0.25">
      <c r="A217" s="5" t="str">
        <f>IF('[1]Résultats courses'!C128="","",'[1]Résultats courses'!C128)</f>
        <v>Godart Nicolas</v>
      </c>
      <c r="B217" s="5" t="str">
        <f>IF('[1]Résultats courses'!H128="","",'[1]Résultats courses'!H128)</f>
        <v>Adultes</v>
      </c>
      <c r="C217" s="6">
        <f>IFERROR(MIN(1150,'[1]Résultats courses'!I$6/'[1]Résultats courses'!I128*1000*'[1]Résultats courses'!I$3),0*1)</f>
        <v>0</v>
      </c>
      <c r="D217" s="6">
        <f>IFERROR(MIN(1150,'[1]Résultats courses'!J$6/'[1]Résultats courses'!J128*1000*'[1]Résultats courses'!J$3),0*1)</f>
        <v>0</v>
      </c>
      <c r="E217" s="6">
        <f>IFERROR(MIN(1150,'[1]Résultats courses'!K$6/'[1]Résultats courses'!K128*1000*'[1]Résultats courses'!K$3),0*1)</f>
        <v>0</v>
      </c>
      <c r="F217" s="6">
        <f>IFERROR(MIN(1150,'[1]Résultats courses'!L$6/'[1]Résultats courses'!L128*1000*'[1]Résultats courses'!L$3),0*1)</f>
        <v>0</v>
      </c>
      <c r="G217" s="6">
        <f>IFERROR(MIN(1150,'[1]Résultats courses'!M$6/'[1]Résultats courses'!M128*1000*'[1]Résultats courses'!M$3),0*1)</f>
        <v>0</v>
      </c>
      <c r="H217" s="6">
        <f>IFERROR(MIN(1150,'[1]Résultats courses'!N$6/'[1]Résultats courses'!N128*1000*'[1]Résultats courses'!N$3),0*1)</f>
        <v>0</v>
      </c>
      <c r="I217" s="6">
        <f>IFERROR(MIN(1150,'[1]Résultats courses'!O$6/'[1]Résultats courses'!O128*1000*'[1]Résultats courses'!O$3),0*1)</f>
        <v>0</v>
      </c>
      <c r="J217" s="6">
        <f>IFERROR(MIN(1150,'[1]Résultats courses'!P$6/'[1]Résultats courses'!P128*1000*'[1]Résultats courses'!P$3),0*1)</f>
        <v>0</v>
      </c>
      <c r="K217" s="6">
        <f>IFERROR(MIN(1150,'[1]Résultats courses'!Q$6/'[1]Résultats courses'!Q128*1000*'[1]Résultats courses'!Q$3),0*1)</f>
        <v>0</v>
      </c>
      <c r="L217" s="6">
        <f>IFERROR(MIN(1150,'[1]Résultats courses'!R$6/'[1]Résultats courses'!R128*1000*'[1]Résultats courses'!R$3),0*1)</f>
        <v>0</v>
      </c>
      <c r="M217" s="6">
        <f>IFERROR(MIN(1150,'[1]Résultats courses'!S$6/'[1]Résultats courses'!S128*1000*'[1]Résultats courses'!S$3),0*1)</f>
        <v>0</v>
      </c>
      <c r="N217" s="6">
        <f>IFERROR(MIN(1150,'[1]Résultats courses'!T$6/'[1]Résultats courses'!T128*1000*'[1]Résultats courses'!T$3),0*1)</f>
        <v>0</v>
      </c>
      <c r="O217" s="6">
        <f>IFERROR(MIN(1150,'[1]Résultats courses'!U$6/'[1]Résultats courses'!U128*1000*'[1]Résultats courses'!U$3),0*1)</f>
        <v>0</v>
      </c>
      <c r="P217" s="6">
        <f>IFERROR(MIN(1150,'[1]Résultats courses'!V$6/'[1]Résultats courses'!V128*1000*'[1]Résultats courses'!V$3),0*1)</f>
        <v>0</v>
      </c>
      <c r="Q217" s="6">
        <f>IFERROR(MIN(1150,'[1]Résultats courses'!W$6/'[1]Résultats courses'!W128*1000*'[1]Résultats courses'!W$3),0*1)</f>
        <v>0</v>
      </c>
      <c r="R217" s="6">
        <f>IFERROR(MIN(1150,'[1]Résultats courses'!X$6/'[1]Résultats courses'!X128*1000*'[1]Résultats courses'!X$3),0*1)</f>
        <v>0</v>
      </c>
      <c r="S217" s="6">
        <f>IFERROR(MIN(1150,'[1]Résultats courses'!Y$6/'[1]Résultats courses'!Y128*1000*'[1]Résultats courses'!Y$3),0*1)</f>
        <v>0</v>
      </c>
      <c r="T217" s="6">
        <f>IFERROR(MIN(1150,'[1]Résultats courses'!Z$6/'[1]Résultats courses'!Z128*1000*'[1]Résultats courses'!Z$3),0*1)</f>
        <v>0</v>
      </c>
      <c r="U217" s="6">
        <f>IFERROR(MIN(1150,'[1]Résultats courses'!AA$6/'[1]Résultats courses'!AA128*1000*'[1]Résultats courses'!AA$3),0*1)</f>
        <v>0</v>
      </c>
      <c r="V217" s="6">
        <f>IFERROR(MIN(1150,'[1]Résultats courses'!AB$6/'[1]Résultats courses'!AB128*1000*'[1]Résultats courses'!AB$3),0*1)</f>
        <v>0</v>
      </c>
      <c r="W217" s="6">
        <f>IFERROR(MIN(1150,'[1]Résultats courses'!AC$6/'[1]Résultats courses'!AC128*1000*'[1]Résultats courses'!AC$3),0*1)</f>
        <v>0</v>
      </c>
      <c r="X217" s="6">
        <f>IFERROR(MIN(1150,'[1]Résultats courses'!AD$6/'[1]Résultats courses'!AD128*1000*'[1]Résultats courses'!AD$3),0*1)</f>
        <v>0</v>
      </c>
      <c r="Y217" s="6">
        <f>IFERROR(MIN(1150,'[1]Résultats courses'!AE$6/'[1]Résultats courses'!AE128*1000*'[1]Résultats courses'!AE$3),0*1)</f>
        <v>0</v>
      </c>
      <c r="Z217" s="6">
        <f>IFERROR(MIN(1150,'[1]Résultats courses'!AF$6/'[1]Résultats courses'!AF128*1000*'[1]Résultats courses'!AF$3),0*1)</f>
        <v>0</v>
      </c>
      <c r="AA217" s="6">
        <f>IFERROR(MIN(1150,'[1]Résultats courses'!AG$6/'[1]Résultats courses'!AG128*1000*'[1]Résultats courses'!AG$3),0*1)</f>
        <v>0</v>
      </c>
      <c r="AB217" s="6">
        <f>IFERROR(MIN(1150,'[1]Résultats courses'!AH$6/'[1]Résultats courses'!AH128*1000*'[1]Résultats courses'!AH$3),0*1)</f>
        <v>0</v>
      </c>
      <c r="AC217" s="6">
        <f>IFERROR(MIN(1150,'[1]Résultats courses'!AI$6/'[1]Résultats courses'!AI128*1000*'[1]Résultats courses'!AI$3),0*1)</f>
        <v>0</v>
      </c>
      <c r="AD217" s="7">
        <f>IF('[1]Résultats courses'!AJ128="",0*1,'[1]Résultats courses'!AJ128)</f>
        <v>0</v>
      </c>
      <c r="AE217" s="7">
        <f>IF('[1]Résultats courses'!AK128="",0*1,'[1]Résultats courses'!AK128)</f>
        <v>1</v>
      </c>
      <c r="AF217" s="7">
        <f>IF('[1]Résultats courses'!AL128="",0*1,'[1]Résultats courses'!AL128)</f>
        <v>0</v>
      </c>
      <c r="AG217" s="8">
        <f>COUNTIF(C217:AF217,"&gt;0")</f>
        <v>1</v>
      </c>
      <c r="AH217" s="9">
        <f>SUMPRODUCT((C217:AF217)*(C217:AF217&gt;=LARGE(C217:AF217,5)))</f>
        <v>1</v>
      </c>
    </row>
    <row r="218" spans="1:34" x14ac:dyDescent="0.25">
      <c r="A218" s="5" t="str">
        <f>IF('[1]Résultats courses'!C129="","",'[1]Résultats courses'!C129)</f>
        <v>Greenslade Elliot</v>
      </c>
      <c r="B218" s="5" t="str">
        <f>IF('[1]Résultats courses'!H129="","",'[1]Résultats courses'!H129)</f>
        <v>Jeunes (&lt;19ans)</v>
      </c>
      <c r="C218" s="6">
        <f>IFERROR(MIN(1150,'[1]Résultats courses'!I$6/'[1]Résultats courses'!I129*1000*'[1]Résultats courses'!I$3),0*1)</f>
        <v>0</v>
      </c>
      <c r="D218" s="6">
        <f>IFERROR(MIN(1150,'[1]Résultats courses'!J$6/'[1]Résultats courses'!J129*1000*'[1]Résultats courses'!J$3),0*1)</f>
        <v>0</v>
      </c>
      <c r="E218" s="6">
        <f>IFERROR(MIN(1150,'[1]Résultats courses'!K$6/'[1]Résultats courses'!K129*1000*'[1]Résultats courses'!K$3),0*1)</f>
        <v>0</v>
      </c>
      <c r="F218" s="6">
        <f>IFERROR(MIN(1150,'[1]Résultats courses'!L$6/'[1]Résultats courses'!L129*1000*'[1]Résultats courses'!L$3),0*1)</f>
        <v>0</v>
      </c>
      <c r="G218" s="6">
        <f>IFERROR(MIN(1150,'[1]Résultats courses'!M$6/'[1]Résultats courses'!M129*1000*'[1]Résultats courses'!M$3),0*1)</f>
        <v>0</v>
      </c>
      <c r="H218" s="6">
        <f>IFERROR(MIN(1150,'[1]Résultats courses'!N$6/'[1]Résultats courses'!N129*1000*'[1]Résultats courses'!N$3),0*1)</f>
        <v>0</v>
      </c>
      <c r="I218" s="6">
        <f>IFERROR(MIN(1150,'[1]Résultats courses'!O$6/'[1]Résultats courses'!O129*1000*'[1]Résultats courses'!O$3),0*1)</f>
        <v>0</v>
      </c>
      <c r="J218" s="6">
        <f>IFERROR(MIN(1150,'[1]Résultats courses'!P$6/'[1]Résultats courses'!P129*1000*'[1]Résultats courses'!P$3),0*1)</f>
        <v>0</v>
      </c>
      <c r="K218" s="6">
        <f>IFERROR(MIN(1150,'[1]Résultats courses'!Q$6/'[1]Résultats courses'!Q129*1000*'[1]Résultats courses'!Q$3),0*1)</f>
        <v>0</v>
      </c>
      <c r="L218" s="6">
        <f>IFERROR(MIN(1150,'[1]Résultats courses'!R$6/'[1]Résultats courses'!R129*1000*'[1]Résultats courses'!R$3),0*1)</f>
        <v>0</v>
      </c>
      <c r="M218" s="6">
        <f>IFERROR(MIN(1150,'[1]Résultats courses'!S$6/'[1]Résultats courses'!S129*1000*'[1]Résultats courses'!S$3),0*1)</f>
        <v>0</v>
      </c>
      <c r="N218" s="6">
        <f>IFERROR(MIN(1150,'[1]Résultats courses'!T$6/'[1]Résultats courses'!T129*1000*'[1]Résultats courses'!T$3),0*1)</f>
        <v>0</v>
      </c>
      <c r="O218" s="6">
        <f>IFERROR(MIN(1150,'[1]Résultats courses'!U$6/'[1]Résultats courses'!U129*1000*'[1]Résultats courses'!U$3),0*1)</f>
        <v>0</v>
      </c>
      <c r="P218" s="6">
        <f>IFERROR(MIN(1150,'[1]Résultats courses'!V$6/'[1]Résultats courses'!V129*1000*'[1]Résultats courses'!V$3),0*1)</f>
        <v>0</v>
      </c>
      <c r="Q218" s="6">
        <f>IFERROR(MIN(1150,'[1]Résultats courses'!W$6/'[1]Résultats courses'!W129*1000*'[1]Résultats courses'!W$3),0*1)</f>
        <v>0</v>
      </c>
      <c r="R218" s="6">
        <f>IFERROR(MIN(1150,'[1]Résultats courses'!X$6/'[1]Résultats courses'!X129*1000*'[1]Résultats courses'!X$3),0*1)</f>
        <v>0</v>
      </c>
      <c r="S218" s="6">
        <f>IFERROR(MIN(1150,'[1]Résultats courses'!Y$6/'[1]Résultats courses'!Y129*1000*'[1]Résultats courses'!Y$3),0*1)</f>
        <v>0</v>
      </c>
      <c r="T218" s="6">
        <f>IFERROR(MIN(1150,'[1]Résultats courses'!Z$6/'[1]Résultats courses'!Z129*1000*'[1]Résultats courses'!Z$3),0*1)</f>
        <v>0</v>
      </c>
      <c r="U218" s="6">
        <f>IFERROR(MIN(1150,'[1]Résultats courses'!AA$6/'[1]Résultats courses'!AA129*1000*'[1]Résultats courses'!AA$3),0*1)</f>
        <v>0</v>
      </c>
      <c r="V218" s="6">
        <f>IFERROR(MIN(1150,'[1]Résultats courses'!AB$6/'[1]Résultats courses'!AB129*1000*'[1]Résultats courses'!AB$3),0*1)</f>
        <v>0</v>
      </c>
      <c r="W218" s="6">
        <f>IFERROR(MIN(1150,'[1]Résultats courses'!AC$6/'[1]Résultats courses'!AC129*1000*'[1]Résultats courses'!AC$3),0*1)</f>
        <v>0</v>
      </c>
      <c r="X218" s="6">
        <f>IFERROR(MIN(1150,'[1]Résultats courses'!AD$6/'[1]Résultats courses'!AD129*1000*'[1]Résultats courses'!AD$3),0*1)</f>
        <v>0</v>
      </c>
      <c r="Y218" s="6">
        <f>IFERROR(MIN(1150,'[1]Résultats courses'!AE$6/'[1]Résultats courses'!AE129*1000*'[1]Résultats courses'!AE$3),0*1)</f>
        <v>0</v>
      </c>
      <c r="Z218" s="6">
        <f>IFERROR(MIN(1150,'[1]Résultats courses'!AF$6/'[1]Résultats courses'!AF129*1000*'[1]Résultats courses'!AF$3),0*1)</f>
        <v>0</v>
      </c>
      <c r="AA218" s="6">
        <f>IFERROR(MIN(1150,'[1]Résultats courses'!AG$6/'[1]Résultats courses'!AG129*1000*'[1]Résultats courses'!AG$3),0*1)</f>
        <v>0</v>
      </c>
      <c r="AB218" s="6">
        <f>IFERROR(MIN(1150,'[1]Résultats courses'!AH$6/'[1]Résultats courses'!AH129*1000*'[1]Résultats courses'!AH$3),0*1)</f>
        <v>0</v>
      </c>
      <c r="AC218" s="6">
        <f>IFERROR(MIN(1150,'[1]Résultats courses'!AI$6/'[1]Résultats courses'!AI129*1000*'[1]Résultats courses'!AI$3),0*1)</f>
        <v>0</v>
      </c>
      <c r="AD218" s="7">
        <f>IF('[1]Résultats courses'!AJ129="",0*1,'[1]Résultats courses'!AJ129)</f>
        <v>0</v>
      </c>
      <c r="AE218" s="7">
        <f>IF('[1]Résultats courses'!AK129="",0*1,'[1]Résultats courses'!AK129)</f>
        <v>1</v>
      </c>
      <c r="AF218" s="7">
        <f>IF('[1]Résultats courses'!AL129="",0*1,'[1]Résultats courses'!AL129)</f>
        <v>0</v>
      </c>
      <c r="AG218" s="8">
        <f>COUNTIF(C218:AF218,"&gt;0")</f>
        <v>1</v>
      </c>
      <c r="AH218" s="9">
        <f>SUMPRODUCT((C218:AF218)*(C218:AF218&gt;=LARGE(C218:AF218,5)))</f>
        <v>1</v>
      </c>
    </row>
    <row r="219" spans="1:34" x14ac:dyDescent="0.25">
      <c r="A219" s="5" t="str">
        <f>IF('[1]Résultats courses'!C130="","",'[1]Résultats courses'!C130)</f>
        <v>Gruwez Gilles</v>
      </c>
      <c r="B219" s="5" t="str">
        <f>IF('[1]Résultats courses'!H130="","",'[1]Résultats courses'!H130)</f>
        <v>Adultes</v>
      </c>
      <c r="C219" s="6">
        <f>IFERROR(MIN(1150,'[1]Résultats courses'!I$6/'[1]Résultats courses'!I130*1000*'[1]Résultats courses'!I$3),0*1)</f>
        <v>0</v>
      </c>
      <c r="D219" s="6">
        <f>IFERROR(MIN(1150,'[1]Résultats courses'!J$6/'[1]Résultats courses'!J130*1000*'[1]Résultats courses'!J$3),0*1)</f>
        <v>0</v>
      </c>
      <c r="E219" s="6">
        <f>IFERROR(MIN(1150,'[1]Résultats courses'!K$6/'[1]Résultats courses'!K130*1000*'[1]Résultats courses'!K$3),0*1)</f>
        <v>0</v>
      </c>
      <c r="F219" s="6">
        <f>IFERROR(MIN(1150,'[1]Résultats courses'!L$6/'[1]Résultats courses'!L130*1000*'[1]Résultats courses'!L$3),0*1)</f>
        <v>0</v>
      </c>
      <c r="G219" s="6">
        <f>IFERROR(MIN(1150,'[1]Résultats courses'!M$6/'[1]Résultats courses'!M130*1000*'[1]Résultats courses'!M$3),0*1)</f>
        <v>0</v>
      </c>
      <c r="H219" s="6">
        <f>IFERROR(MIN(1150,'[1]Résultats courses'!N$6/'[1]Résultats courses'!N130*1000*'[1]Résultats courses'!N$3),0*1)</f>
        <v>0</v>
      </c>
      <c r="I219" s="6">
        <f>IFERROR(MIN(1150,'[1]Résultats courses'!O$6/'[1]Résultats courses'!O130*1000*'[1]Résultats courses'!O$3),0*1)</f>
        <v>0</v>
      </c>
      <c r="J219" s="6">
        <f>IFERROR(MIN(1150,'[1]Résultats courses'!P$6/'[1]Résultats courses'!P130*1000*'[1]Résultats courses'!P$3),0*1)</f>
        <v>0</v>
      </c>
      <c r="K219" s="6">
        <f>IFERROR(MIN(1150,'[1]Résultats courses'!Q$6/'[1]Résultats courses'!Q130*1000*'[1]Résultats courses'!Q$3),0*1)</f>
        <v>0</v>
      </c>
      <c r="L219" s="6">
        <f>IFERROR(MIN(1150,'[1]Résultats courses'!R$6/'[1]Résultats courses'!R130*1000*'[1]Résultats courses'!R$3),0*1)</f>
        <v>0</v>
      </c>
      <c r="M219" s="6">
        <f>IFERROR(MIN(1150,'[1]Résultats courses'!S$6/'[1]Résultats courses'!S130*1000*'[1]Résultats courses'!S$3),0*1)</f>
        <v>0</v>
      </c>
      <c r="N219" s="6">
        <f>IFERROR(MIN(1150,'[1]Résultats courses'!T$6/'[1]Résultats courses'!T130*1000*'[1]Résultats courses'!T$3),0*1)</f>
        <v>0</v>
      </c>
      <c r="O219" s="6">
        <f>IFERROR(MIN(1150,'[1]Résultats courses'!U$6/'[1]Résultats courses'!U130*1000*'[1]Résultats courses'!U$3),0*1)</f>
        <v>0</v>
      </c>
      <c r="P219" s="6">
        <f>IFERROR(MIN(1150,'[1]Résultats courses'!V$6/'[1]Résultats courses'!V130*1000*'[1]Résultats courses'!V$3),0*1)</f>
        <v>0</v>
      </c>
      <c r="Q219" s="6">
        <f>IFERROR(MIN(1150,'[1]Résultats courses'!W$6/'[1]Résultats courses'!W130*1000*'[1]Résultats courses'!W$3),0*1)</f>
        <v>0</v>
      </c>
      <c r="R219" s="6">
        <f>IFERROR(MIN(1150,'[1]Résultats courses'!X$6/'[1]Résultats courses'!X130*1000*'[1]Résultats courses'!X$3),0*1)</f>
        <v>0</v>
      </c>
      <c r="S219" s="6">
        <f>IFERROR(MIN(1150,'[1]Résultats courses'!Y$6/'[1]Résultats courses'!Y130*1000*'[1]Résultats courses'!Y$3),0*1)</f>
        <v>0</v>
      </c>
      <c r="T219" s="6">
        <f>IFERROR(MIN(1150,'[1]Résultats courses'!Z$6/'[1]Résultats courses'!Z130*1000*'[1]Résultats courses'!Z$3),0*1)</f>
        <v>0</v>
      </c>
      <c r="U219" s="6">
        <f>IFERROR(MIN(1150,'[1]Résultats courses'!AA$6/'[1]Résultats courses'!AA130*1000*'[1]Résultats courses'!AA$3),0*1)</f>
        <v>0</v>
      </c>
      <c r="V219" s="6">
        <f>IFERROR(MIN(1150,'[1]Résultats courses'!AB$6/'[1]Résultats courses'!AB130*1000*'[1]Résultats courses'!AB$3),0*1)</f>
        <v>0</v>
      </c>
      <c r="W219" s="6">
        <f>IFERROR(MIN(1150,'[1]Résultats courses'!AC$6/'[1]Résultats courses'!AC130*1000*'[1]Résultats courses'!AC$3),0*1)</f>
        <v>0</v>
      </c>
      <c r="X219" s="6">
        <f>IFERROR(MIN(1150,'[1]Résultats courses'!AD$6/'[1]Résultats courses'!AD130*1000*'[1]Résultats courses'!AD$3),0*1)</f>
        <v>0</v>
      </c>
      <c r="Y219" s="6">
        <f>IFERROR(MIN(1150,'[1]Résultats courses'!AE$6/'[1]Résultats courses'!AE130*1000*'[1]Résultats courses'!AE$3),0*1)</f>
        <v>0</v>
      </c>
      <c r="Z219" s="6">
        <f>IFERROR(MIN(1150,'[1]Résultats courses'!AF$6/'[1]Résultats courses'!AF130*1000*'[1]Résultats courses'!AF$3),0*1)</f>
        <v>0</v>
      </c>
      <c r="AA219" s="6">
        <f>IFERROR(MIN(1150,'[1]Résultats courses'!AG$6/'[1]Résultats courses'!AG130*1000*'[1]Résultats courses'!AG$3),0*1)</f>
        <v>0</v>
      </c>
      <c r="AB219" s="6">
        <f>IFERROR(MIN(1150,'[1]Résultats courses'!AH$6/'[1]Résultats courses'!AH130*1000*'[1]Résultats courses'!AH$3),0*1)</f>
        <v>0</v>
      </c>
      <c r="AC219" s="6">
        <f>IFERROR(MIN(1150,'[1]Résultats courses'!AI$6/'[1]Résultats courses'!AI130*1000*'[1]Résultats courses'!AI$3),0*1)</f>
        <v>0</v>
      </c>
      <c r="AD219" s="7">
        <f>IF('[1]Résultats courses'!AJ130="",0*1,'[1]Résultats courses'!AJ130)</f>
        <v>0</v>
      </c>
      <c r="AE219" s="7">
        <f>IF('[1]Résultats courses'!AK130="",0*1,'[1]Résultats courses'!AK130)</f>
        <v>1</v>
      </c>
      <c r="AF219" s="7">
        <f>IF('[1]Résultats courses'!AL130="",0*1,'[1]Résultats courses'!AL130)</f>
        <v>0</v>
      </c>
      <c r="AG219" s="8">
        <f>COUNTIF(C219:AF219,"&gt;0")</f>
        <v>1</v>
      </c>
      <c r="AH219" s="9">
        <f>SUMPRODUCT((C219:AF219)*(C219:AF219&gt;=LARGE(C219:AF219,5)))</f>
        <v>1</v>
      </c>
    </row>
    <row r="220" spans="1:34" x14ac:dyDescent="0.25">
      <c r="A220" s="5" t="str">
        <f>IF('[1]Résultats courses'!C132="","",'[1]Résultats courses'!C132)</f>
        <v>Hainaut Cédric</v>
      </c>
      <c r="B220" s="5" t="str">
        <f>IF('[1]Résultats courses'!H132="","",'[1]Résultats courses'!H132)</f>
        <v>Adultes</v>
      </c>
      <c r="C220" s="6">
        <f>IFERROR(MIN(1150,'[1]Résultats courses'!I$6/'[1]Résultats courses'!I132*1000*'[1]Résultats courses'!I$3),0*1)</f>
        <v>0</v>
      </c>
      <c r="D220" s="6">
        <f>IFERROR(MIN(1150,'[1]Résultats courses'!J$6/'[1]Résultats courses'!J132*1000*'[1]Résultats courses'!J$3),0*1)</f>
        <v>0</v>
      </c>
      <c r="E220" s="6">
        <f>IFERROR(MIN(1150,'[1]Résultats courses'!K$6/'[1]Résultats courses'!K132*1000*'[1]Résultats courses'!K$3),0*1)</f>
        <v>0</v>
      </c>
      <c r="F220" s="6">
        <f>IFERROR(MIN(1150,'[1]Résultats courses'!L$6/'[1]Résultats courses'!L132*1000*'[1]Résultats courses'!L$3),0*1)</f>
        <v>0</v>
      </c>
      <c r="G220" s="6">
        <f>IFERROR(MIN(1150,'[1]Résultats courses'!M$6/'[1]Résultats courses'!M132*1000*'[1]Résultats courses'!M$3),0*1)</f>
        <v>0</v>
      </c>
      <c r="H220" s="6">
        <f>IFERROR(MIN(1150,'[1]Résultats courses'!N$6/'[1]Résultats courses'!N132*1000*'[1]Résultats courses'!N$3),0*1)</f>
        <v>0</v>
      </c>
      <c r="I220" s="6">
        <f>IFERROR(MIN(1150,'[1]Résultats courses'!O$6/'[1]Résultats courses'!O132*1000*'[1]Résultats courses'!O$3),0*1)</f>
        <v>0</v>
      </c>
      <c r="J220" s="6">
        <f>IFERROR(MIN(1150,'[1]Résultats courses'!P$6/'[1]Résultats courses'!P132*1000*'[1]Résultats courses'!P$3),0*1)</f>
        <v>0</v>
      </c>
      <c r="K220" s="6">
        <f>IFERROR(MIN(1150,'[1]Résultats courses'!Q$6/'[1]Résultats courses'!Q132*1000*'[1]Résultats courses'!Q$3),0*1)</f>
        <v>0</v>
      </c>
      <c r="L220" s="6">
        <f>IFERROR(MIN(1150,'[1]Résultats courses'!R$6/'[1]Résultats courses'!R132*1000*'[1]Résultats courses'!R$3),0*1)</f>
        <v>0</v>
      </c>
      <c r="M220" s="6">
        <f>IFERROR(MIN(1150,'[1]Résultats courses'!S$6/'[1]Résultats courses'!S132*1000*'[1]Résultats courses'!S$3),0*1)</f>
        <v>0</v>
      </c>
      <c r="N220" s="6">
        <f>IFERROR(MIN(1150,'[1]Résultats courses'!T$6/'[1]Résultats courses'!T132*1000*'[1]Résultats courses'!T$3),0*1)</f>
        <v>0</v>
      </c>
      <c r="O220" s="6">
        <f>IFERROR(MIN(1150,'[1]Résultats courses'!U$6/'[1]Résultats courses'!U132*1000*'[1]Résultats courses'!U$3),0*1)</f>
        <v>0</v>
      </c>
      <c r="P220" s="6">
        <f>IFERROR(MIN(1150,'[1]Résultats courses'!V$6/'[1]Résultats courses'!V132*1000*'[1]Résultats courses'!V$3),0*1)</f>
        <v>0</v>
      </c>
      <c r="Q220" s="6">
        <f>IFERROR(MIN(1150,'[1]Résultats courses'!W$6/'[1]Résultats courses'!W132*1000*'[1]Résultats courses'!W$3),0*1)</f>
        <v>0</v>
      </c>
      <c r="R220" s="6">
        <f>IFERROR(MIN(1150,'[1]Résultats courses'!X$6/'[1]Résultats courses'!X132*1000*'[1]Résultats courses'!X$3),0*1)</f>
        <v>0</v>
      </c>
      <c r="S220" s="6">
        <f>IFERROR(MIN(1150,'[1]Résultats courses'!Y$6/'[1]Résultats courses'!Y132*1000*'[1]Résultats courses'!Y$3),0*1)</f>
        <v>0</v>
      </c>
      <c r="T220" s="6">
        <f>IFERROR(MIN(1150,'[1]Résultats courses'!Z$6/'[1]Résultats courses'!Z132*1000*'[1]Résultats courses'!Z$3),0*1)</f>
        <v>0</v>
      </c>
      <c r="U220" s="6">
        <f>IFERROR(MIN(1150,'[1]Résultats courses'!AA$6/'[1]Résultats courses'!AA132*1000*'[1]Résultats courses'!AA$3),0*1)</f>
        <v>0</v>
      </c>
      <c r="V220" s="6">
        <f>IFERROR(MIN(1150,'[1]Résultats courses'!AB$6/'[1]Résultats courses'!AB132*1000*'[1]Résultats courses'!AB$3),0*1)</f>
        <v>0</v>
      </c>
      <c r="W220" s="6">
        <f>IFERROR(MIN(1150,'[1]Résultats courses'!AC$6/'[1]Résultats courses'!AC132*1000*'[1]Résultats courses'!AC$3),0*1)</f>
        <v>0</v>
      </c>
      <c r="X220" s="6">
        <f>IFERROR(MIN(1150,'[1]Résultats courses'!AD$6/'[1]Résultats courses'!AD132*1000*'[1]Résultats courses'!AD$3),0*1)</f>
        <v>0</v>
      </c>
      <c r="Y220" s="6">
        <f>IFERROR(MIN(1150,'[1]Résultats courses'!AE$6/'[1]Résultats courses'!AE132*1000*'[1]Résultats courses'!AE$3),0*1)</f>
        <v>0</v>
      </c>
      <c r="Z220" s="6">
        <f>IFERROR(MIN(1150,'[1]Résultats courses'!AF$6/'[1]Résultats courses'!AF132*1000*'[1]Résultats courses'!AF$3),0*1)</f>
        <v>0</v>
      </c>
      <c r="AA220" s="6">
        <f>IFERROR(MIN(1150,'[1]Résultats courses'!AG$6/'[1]Résultats courses'!AG132*1000*'[1]Résultats courses'!AG$3),0*1)</f>
        <v>0</v>
      </c>
      <c r="AB220" s="6">
        <f>IFERROR(MIN(1150,'[1]Résultats courses'!AH$6/'[1]Résultats courses'!AH132*1000*'[1]Résultats courses'!AH$3),0*1)</f>
        <v>0</v>
      </c>
      <c r="AC220" s="6">
        <f>IFERROR(MIN(1150,'[1]Résultats courses'!AI$6/'[1]Résultats courses'!AI132*1000*'[1]Résultats courses'!AI$3),0*1)</f>
        <v>0</v>
      </c>
      <c r="AD220" s="7">
        <f>IF('[1]Résultats courses'!AJ132="",0*1,'[1]Résultats courses'!AJ132)</f>
        <v>0</v>
      </c>
      <c r="AE220" s="7">
        <f>IF('[1]Résultats courses'!AK132="",0*1,'[1]Résultats courses'!AK132)</f>
        <v>1</v>
      </c>
      <c r="AF220" s="7">
        <f>IF('[1]Résultats courses'!AL132="",0*1,'[1]Résultats courses'!AL132)</f>
        <v>0</v>
      </c>
      <c r="AG220" s="8">
        <f>COUNTIF(C220:AF220,"&gt;0")</f>
        <v>1</v>
      </c>
      <c r="AH220" s="9">
        <f>SUMPRODUCT((C220:AF220)*(C220:AF220&gt;=LARGE(C220:AF220,5)))</f>
        <v>1</v>
      </c>
    </row>
    <row r="221" spans="1:34" x14ac:dyDescent="0.25">
      <c r="A221" s="5" t="str">
        <f>IF('[1]Résultats courses'!C134="","",'[1]Résultats courses'!C134)</f>
        <v>Haulait  Sandra</v>
      </c>
      <c r="B221" s="5" t="str">
        <f>IF('[1]Résultats courses'!H134="","",'[1]Résultats courses'!H134)</f>
        <v>Adultes</v>
      </c>
      <c r="C221" s="6">
        <f>IFERROR(MIN(1150,'[1]Résultats courses'!I$6/'[1]Résultats courses'!I134*1000*'[1]Résultats courses'!I$3),0*1)</f>
        <v>0</v>
      </c>
      <c r="D221" s="6">
        <f>IFERROR(MIN(1150,'[1]Résultats courses'!J$6/'[1]Résultats courses'!J134*1000*'[1]Résultats courses'!J$3),0*1)</f>
        <v>0</v>
      </c>
      <c r="E221" s="6">
        <f>IFERROR(MIN(1150,'[1]Résultats courses'!K$6/'[1]Résultats courses'!K134*1000*'[1]Résultats courses'!K$3),0*1)</f>
        <v>0</v>
      </c>
      <c r="F221" s="6">
        <f>IFERROR(MIN(1150,'[1]Résultats courses'!L$6/'[1]Résultats courses'!L134*1000*'[1]Résultats courses'!L$3),0*1)</f>
        <v>0</v>
      </c>
      <c r="G221" s="6">
        <f>IFERROR(MIN(1150,'[1]Résultats courses'!M$6/'[1]Résultats courses'!M134*1000*'[1]Résultats courses'!M$3),0*1)</f>
        <v>0</v>
      </c>
      <c r="H221" s="6">
        <f>IFERROR(MIN(1150,'[1]Résultats courses'!N$6/'[1]Résultats courses'!N134*1000*'[1]Résultats courses'!N$3),0*1)</f>
        <v>0</v>
      </c>
      <c r="I221" s="6">
        <f>IFERROR(MIN(1150,'[1]Résultats courses'!O$6/'[1]Résultats courses'!O134*1000*'[1]Résultats courses'!O$3),0*1)</f>
        <v>0</v>
      </c>
      <c r="J221" s="6">
        <f>IFERROR(MIN(1150,'[1]Résultats courses'!P$6/'[1]Résultats courses'!P134*1000*'[1]Résultats courses'!P$3),0*1)</f>
        <v>0</v>
      </c>
      <c r="K221" s="6">
        <f>IFERROR(MIN(1150,'[1]Résultats courses'!Q$6/'[1]Résultats courses'!Q134*1000*'[1]Résultats courses'!Q$3),0*1)</f>
        <v>0</v>
      </c>
      <c r="L221" s="6">
        <f>IFERROR(MIN(1150,'[1]Résultats courses'!R$6/'[1]Résultats courses'!R134*1000*'[1]Résultats courses'!R$3),0*1)</f>
        <v>0</v>
      </c>
      <c r="M221" s="6">
        <f>IFERROR(MIN(1150,'[1]Résultats courses'!S$6/'[1]Résultats courses'!S134*1000*'[1]Résultats courses'!S$3),0*1)</f>
        <v>0</v>
      </c>
      <c r="N221" s="6">
        <f>IFERROR(MIN(1150,'[1]Résultats courses'!T$6/'[1]Résultats courses'!T134*1000*'[1]Résultats courses'!T$3),0*1)</f>
        <v>0</v>
      </c>
      <c r="O221" s="6">
        <f>IFERROR(MIN(1150,'[1]Résultats courses'!U$6/'[1]Résultats courses'!U134*1000*'[1]Résultats courses'!U$3),0*1)</f>
        <v>0</v>
      </c>
      <c r="P221" s="6">
        <f>IFERROR(MIN(1150,'[1]Résultats courses'!V$6/'[1]Résultats courses'!V134*1000*'[1]Résultats courses'!V$3),0*1)</f>
        <v>0</v>
      </c>
      <c r="Q221" s="6">
        <f>IFERROR(MIN(1150,'[1]Résultats courses'!W$6/'[1]Résultats courses'!W134*1000*'[1]Résultats courses'!W$3),0*1)</f>
        <v>0</v>
      </c>
      <c r="R221" s="6">
        <f>IFERROR(MIN(1150,'[1]Résultats courses'!X$6/'[1]Résultats courses'!X134*1000*'[1]Résultats courses'!X$3),0*1)</f>
        <v>0</v>
      </c>
      <c r="S221" s="6">
        <f>IFERROR(MIN(1150,'[1]Résultats courses'!Y$6/'[1]Résultats courses'!Y134*1000*'[1]Résultats courses'!Y$3),0*1)</f>
        <v>0</v>
      </c>
      <c r="T221" s="6">
        <f>IFERROR(MIN(1150,'[1]Résultats courses'!Z$6/'[1]Résultats courses'!Z134*1000*'[1]Résultats courses'!Z$3),0*1)</f>
        <v>0</v>
      </c>
      <c r="U221" s="6">
        <f>IFERROR(MIN(1150,'[1]Résultats courses'!AA$6/'[1]Résultats courses'!AA134*1000*'[1]Résultats courses'!AA$3),0*1)</f>
        <v>0</v>
      </c>
      <c r="V221" s="6">
        <f>IFERROR(MIN(1150,'[1]Résultats courses'!AB$6/'[1]Résultats courses'!AB134*1000*'[1]Résultats courses'!AB$3),0*1)</f>
        <v>0</v>
      </c>
      <c r="W221" s="6">
        <f>IFERROR(MIN(1150,'[1]Résultats courses'!AC$6/'[1]Résultats courses'!AC134*1000*'[1]Résultats courses'!AC$3),0*1)</f>
        <v>0</v>
      </c>
      <c r="X221" s="6">
        <f>IFERROR(MIN(1150,'[1]Résultats courses'!AD$6/'[1]Résultats courses'!AD134*1000*'[1]Résultats courses'!AD$3),0*1)</f>
        <v>0</v>
      </c>
      <c r="Y221" s="6">
        <f>IFERROR(MIN(1150,'[1]Résultats courses'!AE$6/'[1]Résultats courses'!AE134*1000*'[1]Résultats courses'!AE$3),0*1)</f>
        <v>0</v>
      </c>
      <c r="Z221" s="6">
        <f>IFERROR(MIN(1150,'[1]Résultats courses'!AF$6/'[1]Résultats courses'!AF134*1000*'[1]Résultats courses'!AF$3),0*1)</f>
        <v>0</v>
      </c>
      <c r="AA221" s="6">
        <f>IFERROR(MIN(1150,'[1]Résultats courses'!AG$6/'[1]Résultats courses'!AG134*1000*'[1]Résultats courses'!AG$3),0*1)</f>
        <v>0</v>
      </c>
      <c r="AB221" s="6">
        <f>IFERROR(MIN(1150,'[1]Résultats courses'!AH$6/'[1]Résultats courses'!AH134*1000*'[1]Résultats courses'!AH$3),0*1)</f>
        <v>0</v>
      </c>
      <c r="AC221" s="6">
        <f>IFERROR(MIN(1150,'[1]Résultats courses'!AI$6/'[1]Résultats courses'!AI134*1000*'[1]Résultats courses'!AI$3),0*1)</f>
        <v>0</v>
      </c>
      <c r="AD221" s="7">
        <f>IF('[1]Résultats courses'!AJ134="",0*1,'[1]Résultats courses'!AJ134)</f>
        <v>0</v>
      </c>
      <c r="AE221" s="7">
        <f>IF('[1]Résultats courses'!AK134="",0*1,'[1]Résultats courses'!AK134)</f>
        <v>1</v>
      </c>
      <c r="AF221" s="7">
        <f>IF('[1]Résultats courses'!AL134="",0*1,'[1]Résultats courses'!AL134)</f>
        <v>0</v>
      </c>
      <c r="AG221" s="8">
        <f>COUNTIF(C221:AF221,"&gt;0")</f>
        <v>1</v>
      </c>
      <c r="AH221" s="9">
        <f>SUMPRODUCT((C221:AF221)*(C221:AF221&gt;=LARGE(C221:AF221,5)))</f>
        <v>1</v>
      </c>
    </row>
    <row r="222" spans="1:34" x14ac:dyDescent="0.25">
      <c r="A222" s="5" t="str">
        <f>IF('[1]Résultats courses'!C136="","",'[1]Résultats courses'!C136)</f>
        <v>Henriques de Granada Cyrielle</v>
      </c>
      <c r="B222" s="5" t="str">
        <f>IF('[1]Résultats courses'!H136="","",'[1]Résultats courses'!H136)</f>
        <v>Jeunes (&lt;19ans)</v>
      </c>
      <c r="C222" s="6">
        <f>IFERROR(MIN(1150,'[1]Résultats courses'!I$6/'[1]Résultats courses'!I136*1000*'[1]Résultats courses'!I$3),0*1)</f>
        <v>0</v>
      </c>
      <c r="D222" s="6">
        <f>IFERROR(MIN(1150,'[1]Résultats courses'!J$6/'[1]Résultats courses'!J136*1000*'[1]Résultats courses'!J$3),0*1)</f>
        <v>0</v>
      </c>
      <c r="E222" s="6">
        <f>IFERROR(MIN(1150,'[1]Résultats courses'!K$6/'[1]Résultats courses'!K136*1000*'[1]Résultats courses'!K$3),0*1)</f>
        <v>0</v>
      </c>
      <c r="F222" s="6">
        <f>IFERROR(MIN(1150,'[1]Résultats courses'!L$6/'[1]Résultats courses'!L136*1000*'[1]Résultats courses'!L$3),0*1)</f>
        <v>0</v>
      </c>
      <c r="G222" s="6">
        <f>IFERROR(MIN(1150,'[1]Résultats courses'!M$6/'[1]Résultats courses'!M136*1000*'[1]Résultats courses'!M$3),0*1)</f>
        <v>0</v>
      </c>
      <c r="H222" s="6">
        <f>IFERROR(MIN(1150,'[1]Résultats courses'!N$6/'[1]Résultats courses'!N136*1000*'[1]Résultats courses'!N$3),0*1)</f>
        <v>0</v>
      </c>
      <c r="I222" s="6">
        <f>IFERROR(MIN(1150,'[1]Résultats courses'!O$6/'[1]Résultats courses'!O136*1000*'[1]Résultats courses'!O$3),0*1)</f>
        <v>0</v>
      </c>
      <c r="J222" s="6">
        <f>IFERROR(MIN(1150,'[1]Résultats courses'!P$6/'[1]Résultats courses'!P136*1000*'[1]Résultats courses'!P$3),0*1)</f>
        <v>0</v>
      </c>
      <c r="K222" s="6">
        <f>IFERROR(MIN(1150,'[1]Résultats courses'!Q$6/'[1]Résultats courses'!Q136*1000*'[1]Résultats courses'!Q$3),0*1)</f>
        <v>0</v>
      </c>
      <c r="L222" s="6">
        <f>IFERROR(MIN(1150,'[1]Résultats courses'!R$6/'[1]Résultats courses'!R136*1000*'[1]Résultats courses'!R$3),0*1)</f>
        <v>0</v>
      </c>
      <c r="M222" s="6">
        <f>IFERROR(MIN(1150,'[1]Résultats courses'!S$6/'[1]Résultats courses'!S136*1000*'[1]Résultats courses'!S$3),0*1)</f>
        <v>0</v>
      </c>
      <c r="N222" s="6">
        <f>IFERROR(MIN(1150,'[1]Résultats courses'!T$6/'[1]Résultats courses'!T136*1000*'[1]Résultats courses'!T$3),0*1)</f>
        <v>0</v>
      </c>
      <c r="O222" s="6">
        <f>IFERROR(MIN(1150,'[1]Résultats courses'!U$6/'[1]Résultats courses'!U136*1000*'[1]Résultats courses'!U$3),0*1)</f>
        <v>0</v>
      </c>
      <c r="P222" s="6">
        <f>IFERROR(MIN(1150,'[1]Résultats courses'!V$6/'[1]Résultats courses'!V136*1000*'[1]Résultats courses'!V$3),0*1)</f>
        <v>0</v>
      </c>
      <c r="Q222" s="6">
        <f>IFERROR(MIN(1150,'[1]Résultats courses'!W$6/'[1]Résultats courses'!W136*1000*'[1]Résultats courses'!W$3),0*1)</f>
        <v>0</v>
      </c>
      <c r="R222" s="6">
        <f>IFERROR(MIN(1150,'[1]Résultats courses'!X$6/'[1]Résultats courses'!X136*1000*'[1]Résultats courses'!X$3),0*1)</f>
        <v>0</v>
      </c>
      <c r="S222" s="6">
        <f>IFERROR(MIN(1150,'[1]Résultats courses'!Y$6/'[1]Résultats courses'!Y136*1000*'[1]Résultats courses'!Y$3),0*1)</f>
        <v>0</v>
      </c>
      <c r="T222" s="6">
        <f>IFERROR(MIN(1150,'[1]Résultats courses'!Z$6/'[1]Résultats courses'!Z136*1000*'[1]Résultats courses'!Z$3),0*1)</f>
        <v>0</v>
      </c>
      <c r="U222" s="6">
        <f>IFERROR(MIN(1150,'[1]Résultats courses'!AA$6/'[1]Résultats courses'!AA136*1000*'[1]Résultats courses'!AA$3),0*1)</f>
        <v>0</v>
      </c>
      <c r="V222" s="6">
        <f>IFERROR(MIN(1150,'[1]Résultats courses'!AB$6/'[1]Résultats courses'!AB136*1000*'[1]Résultats courses'!AB$3),0*1)</f>
        <v>0</v>
      </c>
      <c r="W222" s="6">
        <f>IFERROR(MIN(1150,'[1]Résultats courses'!AC$6/'[1]Résultats courses'!AC136*1000*'[1]Résultats courses'!AC$3),0*1)</f>
        <v>0</v>
      </c>
      <c r="X222" s="6">
        <f>IFERROR(MIN(1150,'[1]Résultats courses'!AD$6/'[1]Résultats courses'!AD136*1000*'[1]Résultats courses'!AD$3),0*1)</f>
        <v>0</v>
      </c>
      <c r="Y222" s="6">
        <f>IFERROR(MIN(1150,'[1]Résultats courses'!AE$6/'[1]Résultats courses'!AE136*1000*'[1]Résultats courses'!AE$3),0*1)</f>
        <v>0</v>
      </c>
      <c r="Z222" s="6">
        <f>IFERROR(MIN(1150,'[1]Résultats courses'!AF$6/'[1]Résultats courses'!AF136*1000*'[1]Résultats courses'!AF$3),0*1)</f>
        <v>0</v>
      </c>
      <c r="AA222" s="6">
        <f>IFERROR(MIN(1150,'[1]Résultats courses'!AG$6/'[1]Résultats courses'!AG136*1000*'[1]Résultats courses'!AG$3),0*1)</f>
        <v>0</v>
      </c>
      <c r="AB222" s="6">
        <f>IFERROR(MIN(1150,'[1]Résultats courses'!AH$6/'[1]Résultats courses'!AH136*1000*'[1]Résultats courses'!AH$3),0*1)</f>
        <v>0</v>
      </c>
      <c r="AC222" s="6">
        <f>IFERROR(MIN(1150,'[1]Résultats courses'!AI$6/'[1]Résultats courses'!AI136*1000*'[1]Résultats courses'!AI$3),0*1)</f>
        <v>0</v>
      </c>
      <c r="AD222" s="7">
        <f>IF('[1]Résultats courses'!AJ136="",0*1,'[1]Résultats courses'!AJ136)</f>
        <v>0</v>
      </c>
      <c r="AE222" s="7">
        <f>IF('[1]Résultats courses'!AK136="",0*1,'[1]Résultats courses'!AK136)</f>
        <v>1</v>
      </c>
      <c r="AF222" s="7">
        <f>IF('[1]Résultats courses'!AL136="",0*1,'[1]Résultats courses'!AL136)</f>
        <v>0</v>
      </c>
      <c r="AG222" s="8">
        <f>COUNTIF(C222:AF222,"&gt;0")</f>
        <v>1</v>
      </c>
      <c r="AH222" s="9">
        <f>SUMPRODUCT((C222:AF222)*(C222:AF222&gt;=LARGE(C222:AF222,5)))</f>
        <v>1</v>
      </c>
    </row>
    <row r="223" spans="1:34" x14ac:dyDescent="0.25">
      <c r="A223" s="5" t="str">
        <f>IF('[1]Résultats courses'!C137="","",'[1]Résultats courses'!C137)</f>
        <v>Henrotin  Pierre</v>
      </c>
      <c r="B223" s="5" t="str">
        <f>IF('[1]Résultats courses'!H137="","",'[1]Résultats courses'!H137)</f>
        <v>Adultes</v>
      </c>
      <c r="C223" s="6">
        <f>IFERROR(MIN(1150,'[1]Résultats courses'!I$6/'[1]Résultats courses'!I137*1000*'[1]Résultats courses'!I$3),0*1)</f>
        <v>0</v>
      </c>
      <c r="D223" s="6">
        <f>IFERROR(MIN(1150,'[1]Résultats courses'!J$6/'[1]Résultats courses'!J137*1000*'[1]Résultats courses'!J$3),0*1)</f>
        <v>0</v>
      </c>
      <c r="E223" s="6">
        <f>IFERROR(MIN(1150,'[1]Résultats courses'!K$6/'[1]Résultats courses'!K137*1000*'[1]Résultats courses'!K$3),0*1)</f>
        <v>0</v>
      </c>
      <c r="F223" s="6">
        <f>IFERROR(MIN(1150,'[1]Résultats courses'!L$6/'[1]Résultats courses'!L137*1000*'[1]Résultats courses'!L$3),0*1)</f>
        <v>0</v>
      </c>
      <c r="G223" s="6">
        <f>IFERROR(MIN(1150,'[1]Résultats courses'!M$6/'[1]Résultats courses'!M137*1000*'[1]Résultats courses'!M$3),0*1)</f>
        <v>0</v>
      </c>
      <c r="H223" s="6">
        <f>IFERROR(MIN(1150,'[1]Résultats courses'!N$6/'[1]Résultats courses'!N137*1000*'[1]Résultats courses'!N$3),0*1)</f>
        <v>0</v>
      </c>
      <c r="I223" s="6">
        <f>IFERROR(MIN(1150,'[1]Résultats courses'!O$6/'[1]Résultats courses'!O137*1000*'[1]Résultats courses'!O$3),0*1)</f>
        <v>0</v>
      </c>
      <c r="J223" s="6">
        <f>IFERROR(MIN(1150,'[1]Résultats courses'!P$6/'[1]Résultats courses'!P137*1000*'[1]Résultats courses'!P$3),0*1)</f>
        <v>0</v>
      </c>
      <c r="K223" s="6">
        <f>IFERROR(MIN(1150,'[1]Résultats courses'!Q$6/'[1]Résultats courses'!Q137*1000*'[1]Résultats courses'!Q$3),0*1)</f>
        <v>0</v>
      </c>
      <c r="L223" s="6">
        <f>IFERROR(MIN(1150,'[1]Résultats courses'!R$6/'[1]Résultats courses'!R137*1000*'[1]Résultats courses'!R$3),0*1)</f>
        <v>0</v>
      </c>
      <c r="M223" s="6">
        <f>IFERROR(MIN(1150,'[1]Résultats courses'!S$6/'[1]Résultats courses'!S137*1000*'[1]Résultats courses'!S$3),0*1)</f>
        <v>0</v>
      </c>
      <c r="N223" s="6">
        <f>IFERROR(MIN(1150,'[1]Résultats courses'!T$6/'[1]Résultats courses'!T137*1000*'[1]Résultats courses'!T$3),0*1)</f>
        <v>0</v>
      </c>
      <c r="O223" s="6">
        <f>IFERROR(MIN(1150,'[1]Résultats courses'!U$6/'[1]Résultats courses'!U137*1000*'[1]Résultats courses'!U$3),0*1)</f>
        <v>0</v>
      </c>
      <c r="P223" s="6">
        <f>IFERROR(MIN(1150,'[1]Résultats courses'!V$6/'[1]Résultats courses'!V137*1000*'[1]Résultats courses'!V$3),0*1)</f>
        <v>0</v>
      </c>
      <c r="Q223" s="6">
        <f>IFERROR(MIN(1150,'[1]Résultats courses'!W$6/'[1]Résultats courses'!W137*1000*'[1]Résultats courses'!W$3),0*1)</f>
        <v>0</v>
      </c>
      <c r="R223" s="6">
        <f>IFERROR(MIN(1150,'[1]Résultats courses'!X$6/'[1]Résultats courses'!X137*1000*'[1]Résultats courses'!X$3),0*1)</f>
        <v>0</v>
      </c>
      <c r="S223" s="6">
        <f>IFERROR(MIN(1150,'[1]Résultats courses'!Y$6/'[1]Résultats courses'!Y137*1000*'[1]Résultats courses'!Y$3),0*1)</f>
        <v>0</v>
      </c>
      <c r="T223" s="6">
        <f>IFERROR(MIN(1150,'[1]Résultats courses'!Z$6/'[1]Résultats courses'!Z137*1000*'[1]Résultats courses'!Z$3),0*1)</f>
        <v>0</v>
      </c>
      <c r="U223" s="6">
        <f>IFERROR(MIN(1150,'[1]Résultats courses'!AA$6/'[1]Résultats courses'!AA137*1000*'[1]Résultats courses'!AA$3),0*1)</f>
        <v>0</v>
      </c>
      <c r="V223" s="6">
        <f>IFERROR(MIN(1150,'[1]Résultats courses'!AB$6/'[1]Résultats courses'!AB137*1000*'[1]Résultats courses'!AB$3),0*1)</f>
        <v>0</v>
      </c>
      <c r="W223" s="6">
        <f>IFERROR(MIN(1150,'[1]Résultats courses'!AC$6/'[1]Résultats courses'!AC137*1000*'[1]Résultats courses'!AC$3),0*1)</f>
        <v>0</v>
      </c>
      <c r="X223" s="6">
        <f>IFERROR(MIN(1150,'[1]Résultats courses'!AD$6/'[1]Résultats courses'!AD137*1000*'[1]Résultats courses'!AD$3),0*1)</f>
        <v>0</v>
      </c>
      <c r="Y223" s="6">
        <f>IFERROR(MIN(1150,'[1]Résultats courses'!AE$6/'[1]Résultats courses'!AE137*1000*'[1]Résultats courses'!AE$3),0*1)</f>
        <v>0</v>
      </c>
      <c r="Z223" s="6">
        <f>IFERROR(MIN(1150,'[1]Résultats courses'!AF$6/'[1]Résultats courses'!AF137*1000*'[1]Résultats courses'!AF$3),0*1)</f>
        <v>0</v>
      </c>
      <c r="AA223" s="6">
        <f>IFERROR(MIN(1150,'[1]Résultats courses'!AG$6/'[1]Résultats courses'!AG137*1000*'[1]Résultats courses'!AG$3),0*1)</f>
        <v>0</v>
      </c>
      <c r="AB223" s="6">
        <f>IFERROR(MIN(1150,'[1]Résultats courses'!AH$6/'[1]Résultats courses'!AH137*1000*'[1]Résultats courses'!AH$3),0*1)</f>
        <v>0</v>
      </c>
      <c r="AC223" s="6">
        <f>IFERROR(MIN(1150,'[1]Résultats courses'!AI$6/'[1]Résultats courses'!AI137*1000*'[1]Résultats courses'!AI$3),0*1)</f>
        <v>0</v>
      </c>
      <c r="AD223" s="7">
        <f>IF('[1]Résultats courses'!AJ137="",0*1,'[1]Résultats courses'!AJ137)</f>
        <v>0</v>
      </c>
      <c r="AE223" s="7">
        <f>IF('[1]Résultats courses'!AK137="",0*1,'[1]Résultats courses'!AK137)</f>
        <v>1</v>
      </c>
      <c r="AF223" s="7">
        <f>IF('[1]Résultats courses'!AL137="",0*1,'[1]Résultats courses'!AL137)</f>
        <v>0</v>
      </c>
      <c r="AG223" s="8">
        <f>COUNTIF(C223:AF223,"&gt;0")</f>
        <v>1</v>
      </c>
      <c r="AH223" s="9">
        <f>SUMPRODUCT((C223:AF223)*(C223:AF223&gt;=LARGE(C223:AF223,5)))</f>
        <v>1</v>
      </c>
    </row>
    <row r="224" spans="1:34" x14ac:dyDescent="0.25">
      <c r="A224" s="5" t="str">
        <f>IF('[1]Résultats courses'!C143="","",'[1]Résultats courses'!C143)</f>
        <v>Huberland Thierry</v>
      </c>
      <c r="B224" s="5" t="str">
        <f>IF('[1]Résultats courses'!H143="","",'[1]Résultats courses'!H143)</f>
        <v>Adultes</v>
      </c>
      <c r="C224" s="6">
        <f>IFERROR(MIN(1150,'[1]Résultats courses'!I$6/'[1]Résultats courses'!I143*1000*'[1]Résultats courses'!I$3),0*1)</f>
        <v>0</v>
      </c>
      <c r="D224" s="6">
        <f>IFERROR(MIN(1150,'[1]Résultats courses'!J$6/'[1]Résultats courses'!J143*1000*'[1]Résultats courses'!J$3),0*1)</f>
        <v>0</v>
      </c>
      <c r="E224" s="6">
        <f>IFERROR(MIN(1150,'[1]Résultats courses'!K$6/'[1]Résultats courses'!K143*1000*'[1]Résultats courses'!K$3),0*1)</f>
        <v>0</v>
      </c>
      <c r="F224" s="6">
        <f>IFERROR(MIN(1150,'[1]Résultats courses'!L$6/'[1]Résultats courses'!L143*1000*'[1]Résultats courses'!L$3),0*1)</f>
        <v>0</v>
      </c>
      <c r="G224" s="6">
        <f>IFERROR(MIN(1150,'[1]Résultats courses'!M$6/'[1]Résultats courses'!M143*1000*'[1]Résultats courses'!M$3),0*1)</f>
        <v>0</v>
      </c>
      <c r="H224" s="6">
        <f>IFERROR(MIN(1150,'[1]Résultats courses'!N$6/'[1]Résultats courses'!N143*1000*'[1]Résultats courses'!N$3),0*1)</f>
        <v>0</v>
      </c>
      <c r="I224" s="6">
        <f>IFERROR(MIN(1150,'[1]Résultats courses'!O$6/'[1]Résultats courses'!O143*1000*'[1]Résultats courses'!O$3),0*1)</f>
        <v>0</v>
      </c>
      <c r="J224" s="6">
        <f>IFERROR(MIN(1150,'[1]Résultats courses'!P$6/'[1]Résultats courses'!P143*1000*'[1]Résultats courses'!P$3),0*1)</f>
        <v>0</v>
      </c>
      <c r="K224" s="6">
        <f>IFERROR(MIN(1150,'[1]Résultats courses'!Q$6/'[1]Résultats courses'!Q143*1000*'[1]Résultats courses'!Q$3),0*1)</f>
        <v>0</v>
      </c>
      <c r="L224" s="6">
        <f>IFERROR(MIN(1150,'[1]Résultats courses'!R$6/'[1]Résultats courses'!R143*1000*'[1]Résultats courses'!R$3),0*1)</f>
        <v>0</v>
      </c>
      <c r="M224" s="6">
        <f>IFERROR(MIN(1150,'[1]Résultats courses'!S$6/'[1]Résultats courses'!S143*1000*'[1]Résultats courses'!S$3),0*1)</f>
        <v>0</v>
      </c>
      <c r="N224" s="6">
        <f>IFERROR(MIN(1150,'[1]Résultats courses'!T$6/'[1]Résultats courses'!T143*1000*'[1]Résultats courses'!T$3),0*1)</f>
        <v>0</v>
      </c>
      <c r="O224" s="6">
        <f>IFERROR(MIN(1150,'[1]Résultats courses'!U$6/'[1]Résultats courses'!U143*1000*'[1]Résultats courses'!U$3),0*1)</f>
        <v>0</v>
      </c>
      <c r="P224" s="6">
        <f>IFERROR(MIN(1150,'[1]Résultats courses'!V$6/'[1]Résultats courses'!V143*1000*'[1]Résultats courses'!V$3),0*1)</f>
        <v>0</v>
      </c>
      <c r="Q224" s="6">
        <f>IFERROR(MIN(1150,'[1]Résultats courses'!W$6/'[1]Résultats courses'!W143*1000*'[1]Résultats courses'!W$3),0*1)</f>
        <v>0</v>
      </c>
      <c r="R224" s="6">
        <f>IFERROR(MIN(1150,'[1]Résultats courses'!X$6/'[1]Résultats courses'!X143*1000*'[1]Résultats courses'!X$3),0*1)</f>
        <v>0</v>
      </c>
      <c r="S224" s="6">
        <f>IFERROR(MIN(1150,'[1]Résultats courses'!Y$6/'[1]Résultats courses'!Y143*1000*'[1]Résultats courses'!Y$3),0*1)</f>
        <v>0</v>
      </c>
      <c r="T224" s="6">
        <f>IFERROR(MIN(1150,'[1]Résultats courses'!Z$6/'[1]Résultats courses'!Z143*1000*'[1]Résultats courses'!Z$3),0*1)</f>
        <v>0</v>
      </c>
      <c r="U224" s="6">
        <f>IFERROR(MIN(1150,'[1]Résultats courses'!AA$6/'[1]Résultats courses'!AA143*1000*'[1]Résultats courses'!AA$3),0*1)</f>
        <v>0</v>
      </c>
      <c r="V224" s="6">
        <f>IFERROR(MIN(1150,'[1]Résultats courses'!AB$6/'[1]Résultats courses'!AB143*1000*'[1]Résultats courses'!AB$3),0*1)</f>
        <v>0</v>
      </c>
      <c r="W224" s="6">
        <f>IFERROR(MIN(1150,'[1]Résultats courses'!AC$6/'[1]Résultats courses'!AC143*1000*'[1]Résultats courses'!AC$3),0*1)</f>
        <v>0</v>
      </c>
      <c r="X224" s="6">
        <f>IFERROR(MIN(1150,'[1]Résultats courses'!AD$6/'[1]Résultats courses'!AD143*1000*'[1]Résultats courses'!AD$3),0*1)</f>
        <v>0</v>
      </c>
      <c r="Y224" s="6">
        <f>IFERROR(MIN(1150,'[1]Résultats courses'!AE$6/'[1]Résultats courses'!AE143*1000*'[1]Résultats courses'!AE$3),0*1)</f>
        <v>0</v>
      </c>
      <c r="Z224" s="6">
        <f>IFERROR(MIN(1150,'[1]Résultats courses'!AF$6/'[1]Résultats courses'!AF143*1000*'[1]Résultats courses'!AF$3),0*1)</f>
        <v>0</v>
      </c>
      <c r="AA224" s="6">
        <f>IFERROR(MIN(1150,'[1]Résultats courses'!AG$6/'[1]Résultats courses'!AG143*1000*'[1]Résultats courses'!AG$3),0*1)</f>
        <v>0</v>
      </c>
      <c r="AB224" s="6">
        <f>IFERROR(MIN(1150,'[1]Résultats courses'!AH$6/'[1]Résultats courses'!AH143*1000*'[1]Résultats courses'!AH$3),0*1)</f>
        <v>0</v>
      </c>
      <c r="AC224" s="6">
        <f>IFERROR(MIN(1150,'[1]Résultats courses'!AI$6/'[1]Résultats courses'!AI143*1000*'[1]Résultats courses'!AI$3),0*1)</f>
        <v>0</v>
      </c>
      <c r="AD224" s="7">
        <f>IF('[1]Résultats courses'!AJ143="",0*1,'[1]Résultats courses'!AJ143)</f>
        <v>0</v>
      </c>
      <c r="AE224" s="7">
        <f>IF('[1]Résultats courses'!AK143="",0*1,'[1]Résultats courses'!AK143)</f>
        <v>1</v>
      </c>
      <c r="AF224" s="7">
        <f>IF('[1]Résultats courses'!AL143="",0*1,'[1]Résultats courses'!AL143)</f>
        <v>0</v>
      </c>
      <c r="AG224" s="8">
        <f>COUNTIF(C224:AF224,"&gt;0")</f>
        <v>1</v>
      </c>
      <c r="AH224" s="9">
        <f>SUMPRODUCT((C224:AF224)*(C224:AF224&gt;=LARGE(C224:AF224,5)))</f>
        <v>1</v>
      </c>
    </row>
    <row r="225" spans="1:34" x14ac:dyDescent="0.25">
      <c r="A225" s="5" t="str">
        <f>IF('[1]Résultats courses'!C144="","",'[1]Résultats courses'!C144)</f>
        <v>Hubert Hadrien</v>
      </c>
      <c r="B225" s="5" t="str">
        <f>IF('[1]Résultats courses'!H144="","",'[1]Résultats courses'!H144)</f>
        <v>Adultes</v>
      </c>
      <c r="C225" s="6">
        <f>IFERROR(MIN(1150,'[1]Résultats courses'!I$6/'[1]Résultats courses'!I144*1000*'[1]Résultats courses'!I$3),0*1)</f>
        <v>0</v>
      </c>
      <c r="D225" s="6">
        <f>IFERROR(MIN(1150,'[1]Résultats courses'!J$6/'[1]Résultats courses'!J144*1000*'[1]Résultats courses'!J$3),0*1)</f>
        <v>0</v>
      </c>
      <c r="E225" s="6">
        <f>IFERROR(MIN(1150,'[1]Résultats courses'!K$6/'[1]Résultats courses'!K144*1000*'[1]Résultats courses'!K$3),0*1)</f>
        <v>0</v>
      </c>
      <c r="F225" s="6">
        <f>IFERROR(MIN(1150,'[1]Résultats courses'!L$6/'[1]Résultats courses'!L144*1000*'[1]Résultats courses'!L$3),0*1)</f>
        <v>0</v>
      </c>
      <c r="G225" s="6">
        <f>IFERROR(MIN(1150,'[1]Résultats courses'!M$6/'[1]Résultats courses'!M144*1000*'[1]Résultats courses'!M$3),0*1)</f>
        <v>0</v>
      </c>
      <c r="H225" s="6">
        <f>IFERROR(MIN(1150,'[1]Résultats courses'!N$6/'[1]Résultats courses'!N144*1000*'[1]Résultats courses'!N$3),0*1)</f>
        <v>0</v>
      </c>
      <c r="I225" s="6">
        <f>IFERROR(MIN(1150,'[1]Résultats courses'!O$6/'[1]Résultats courses'!O144*1000*'[1]Résultats courses'!O$3),0*1)</f>
        <v>0</v>
      </c>
      <c r="J225" s="6">
        <f>IFERROR(MIN(1150,'[1]Résultats courses'!P$6/'[1]Résultats courses'!P144*1000*'[1]Résultats courses'!P$3),0*1)</f>
        <v>0</v>
      </c>
      <c r="K225" s="6">
        <f>IFERROR(MIN(1150,'[1]Résultats courses'!Q$6/'[1]Résultats courses'!Q144*1000*'[1]Résultats courses'!Q$3),0*1)</f>
        <v>0</v>
      </c>
      <c r="L225" s="6">
        <f>IFERROR(MIN(1150,'[1]Résultats courses'!R$6/'[1]Résultats courses'!R144*1000*'[1]Résultats courses'!R$3),0*1)</f>
        <v>0</v>
      </c>
      <c r="M225" s="6">
        <f>IFERROR(MIN(1150,'[1]Résultats courses'!S$6/'[1]Résultats courses'!S144*1000*'[1]Résultats courses'!S$3),0*1)</f>
        <v>0</v>
      </c>
      <c r="N225" s="6">
        <f>IFERROR(MIN(1150,'[1]Résultats courses'!T$6/'[1]Résultats courses'!T144*1000*'[1]Résultats courses'!T$3),0*1)</f>
        <v>0</v>
      </c>
      <c r="O225" s="6">
        <f>IFERROR(MIN(1150,'[1]Résultats courses'!U$6/'[1]Résultats courses'!U144*1000*'[1]Résultats courses'!U$3),0*1)</f>
        <v>0</v>
      </c>
      <c r="P225" s="6">
        <f>IFERROR(MIN(1150,'[1]Résultats courses'!V$6/'[1]Résultats courses'!V144*1000*'[1]Résultats courses'!V$3),0*1)</f>
        <v>0</v>
      </c>
      <c r="Q225" s="6">
        <f>IFERROR(MIN(1150,'[1]Résultats courses'!W$6/'[1]Résultats courses'!W144*1000*'[1]Résultats courses'!W$3),0*1)</f>
        <v>0</v>
      </c>
      <c r="R225" s="6">
        <f>IFERROR(MIN(1150,'[1]Résultats courses'!X$6/'[1]Résultats courses'!X144*1000*'[1]Résultats courses'!X$3),0*1)</f>
        <v>0</v>
      </c>
      <c r="S225" s="6">
        <f>IFERROR(MIN(1150,'[1]Résultats courses'!Y$6/'[1]Résultats courses'!Y144*1000*'[1]Résultats courses'!Y$3),0*1)</f>
        <v>0</v>
      </c>
      <c r="T225" s="6">
        <f>IFERROR(MIN(1150,'[1]Résultats courses'!Z$6/'[1]Résultats courses'!Z144*1000*'[1]Résultats courses'!Z$3),0*1)</f>
        <v>0</v>
      </c>
      <c r="U225" s="6">
        <f>IFERROR(MIN(1150,'[1]Résultats courses'!AA$6/'[1]Résultats courses'!AA144*1000*'[1]Résultats courses'!AA$3),0*1)</f>
        <v>0</v>
      </c>
      <c r="V225" s="6">
        <f>IFERROR(MIN(1150,'[1]Résultats courses'!AB$6/'[1]Résultats courses'!AB144*1000*'[1]Résultats courses'!AB$3),0*1)</f>
        <v>0</v>
      </c>
      <c r="W225" s="6">
        <f>IFERROR(MIN(1150,'[1]Résultats courses'!AC$6/'[1]Résultats courses'!AC144*1000*'[1]Résultats courses'!AC$3),0*1)</f>
        <v>0</v>
      </c>
      <c r="X225" s="6">
        <f>IFERROR(MIN(1150,'[1]Résultats courses'!AD$6/'[1]Résultats courses'!AD144*1000*'[1]Résultats courses'!AD$3),0*1)</f>
        <v>0</v>
      </c>
      <c r="Y225" s="6">
        <f>IFERROR(MIN(1150,'[1]Résultats courses'!AE$6/'[1]Résultats courses'!AE144*1000*'[1]Résultats courses'!AE$3),0*1)</f>
        <v>0</v>
      </c>
      <c r="Z225" s="6">
        <f>IFERROR(MIN(1150,'[1]Résultats courses'!AF$6/'[1]Résultats courses'!AF144*1000*'[1]Résultats courses'!AF$3),0*1)</f>
        <v>0</v>
      </c>
      <c r="AA225" s="6">
        <f>IFERROR(MIN(1150,'[1]Résultats courses'!AG$6/'[1]Résultats courses'!AG144*1000*'[1]Résultats courses'!AG$3),0*1)</f>
        <v>0</v>
      </c>
      <c r="AB225" s="6">
        <f>IFERROR(MIN(1150,'[1]Résultats courses'!AH$6/'[1]Résultats courses'!AH144*1000*'[1]Résultats courses'!AH$3),0*1)</f>
        <v>0</v>
      </c>
      <c r="AC225" s="6">
        <f>IFERROR(MIN(1150,'[1]Résultats courses'!AI$6/'[1]Résultats courses'!AI144*1000*'[1]Résultats courses'!AI$3),0*1)</f>
        <v>0</v>
      </c>
      <c r="AD225" s="7">
        <f>IF('[1]Résultats courses'!AJ144="",0*1,'[1]Résultats courses'!AJ144)</f>
        <v>0</v>
      </c>
      <c r="AE225" s="7">
        <f>IF('[1]Résultats courses'!AK144="",0*1,'[1]Résultats courses'!AK144)</f>
        <v>1</v>
      </c>
      <c r="AF225" s="7">
        <f>IF('[1]Résultats courses'!AL144="",0*1,'[1]Résultats courses'!AL144)</f>
        <v>0</v>
      </c>
      <c r="AG225" s="8">
        <f>COUNTIF(C225:AF225,"&gt;0")</f>
        <v>1</v>
      </c>
      <c r="AH225" s="9">
        <f>SUMPRODUCT((C225:AF225)*(C225:AF225&gt;=LARGE(C225:AF225,5)))</f>
        <v>1</v>
      </c>
    </row>
    <row r="226" spans="1:34" x14ac:dyDescent="0.25">
      <c r="A226" s="5" t="str">
        <f>IF('[1]Résultats courses'!C147="","",'[1]Résultats courses'!C147)</f>
        <v>Janoray Guillaume</v>
      </c>
      <c r="B226" s="5" t="str">
        <f>IF('[1]Résultats courses'!H147="","",'[1]Résultats courses'!H147)</f>
        <v>Adultes</v>
      </c>
      <c r="C226" s="6">
        <f>IFERROR(MIN(1150,'[1]Résultats courses'!I$6/'[1]Résultats courses'!I147*1000*'[1]Résultats courses'!I$3),0*1)</f>
        <v>0</v>
      </c>
      <c r="D226" s="6">
        <f>IFERROR(MIN(1150,'[1]Résultats courses'!J$6/'[1]Résultats courses'!J147*1000*'[1]Résultats courses'!J$3),0*1)</f>
        <v>0</v>
      </c>
      <c r="E226" s="6">
        <f>IFERROR(MIN(1150,'[1]Résultats courses'!K$6/'[1]Résultats courses'!K147*1000*'[1]Résultats courses'!K$3),0*1)</f>
        <v>0</v>
      </c>
      <c r="F226" s="6">
        <f>IFERROR(MIN(1150,'[1]Résultats courses'!L$6/'[1]Résultats courses'!L147*1000*'[1]Résultats courses'!L$3),0*1)</f>
        <v>0</v>
      </c>
      <c r="G226" s="6">
        <f>IFERROR(MIN(1150,'[1]Résultats courses'!M$6/'[1]Résultats courses'!M147*1000*'[1]Résultats courses'!M$3),0*1)</f>
        <v>0</v>
      </c>
      <c r="H226" s="6">
        <f>IFERROR(MIN(1150,'[1]Résultats courses'!N$6/'[1]Résultats courses'!N147*1000*'[1]Résultats courses'!N$3),0*1)</f>
        <v>0</v>
      </c>
      <c r="I226" s="6">
        <f>IFERROR(MIN(1150,'[1]Résultats courses'!O$6/'[1]Résultats courses'!O147*1000*'[1]Résultats courses'!O$3),0*1)</f>
        <v>0</v>
      </c>
      <c r="J226" s="6">
        <f>IFERROR(MIN(1150,'[1]Résultats courses'!P$6/'[1]Résultats courses'!P147*1000*'[1]Résultats courses'!P$3),0*1)</f>
        <v>0</v>
      </c>
      <c r="K226" s="6">
        <f>IFERROR(MIN(1150,'[1]Résultats courses'!Q$6/'[1]Résultats courses'!Q147*1000*'[1]Résultats courses'!Q$3),0*1)</f>
        <v>0</v>
      </c>
      <c r="L226" s="6">
        <f>IFERROR(MIN(1150,'[1]Résultats courses'!R$6/'[1]Résultats courses'!R147*1000*'[1]Résultats courses'!R$3),0*1)</f>
        <v>0</v>
      </c>
      <c r="M226" s="6">
        <f>IFERROR(MIN(1150,'[1]Résultats courses'!S$6/'[1]Résultats courses'!S147*1000*'[1]Résultats courses'!S$3),0*1)</f>
        <v>0</v>
      </c>
      <c r="N226" s="6">
        <f>IFERROR(MIN(1150,'[1]Résultats courses'!T$6/'[1]Résultats courses'!T147*1000*'[1]Résultats courses'!T$3),0*1)</f>
        <v>0</v>
      </c>
      <c r="O226" s="6">
        <f>IFERROR(MIN(1150,'[1]Résultats courses'!U$6/'[1]Résultats courses'!U147*1000*'[1]Résultats courses'!U$3),0*1)</f>
        <v>0</v>
      </c>
      <c r="P226" s="6">
        <f>IFERROR(MIN(1150,'[1]Résultats courses'!V$6/'[1]Résultats courses'!V147*1000*'[1]Résultats courses'!V$3),0*1)</f>
        <v>0</v>
      </c>
      <c r="Q226" s="6">
        <f>IFERROR(MIN(1150,'[1]Résultats courses'!W$6/'[1]Résultats courses'!W147*1000*'[1]Résultats courses'!W$3),0*1)</f>
        <v>0</v>
      </c>
      <c r="R226" s="6">
        <f>IFERROR(MIN(1150,'[1]Résultats courses'!X$6/'[1]Résultats courses'!X147*1000*'[1]Résultats courses'!X$3),0*1)</f>
        <v>0</v>
      </c>
      <c r="S226" s="6">
        <f>IFERROR(MIN(1150,'[1]Résultats courses'!Y$6/'[1]Résultats courses'!Y147*1000*'[1]Résultats courses'!Y$3),0*1)</f>
        <v>0</v>
      </c>
      <c r="T226" s="6">
        <f>IFERROR(MIN(1150,'[1]Résultats courses'!Z$6/'[1]Résultats courses'!Z147*1000*'[1]Résultats courses'!Z$3),0*1)</f>
        <v>0</v>
      </c>
      <c r="U226" s="6">
        <f>IFERROR(MIN(1150,'[1]Résultats courses'!AA$6/'[1]Résultats courses'!AA147*1000*'[1]Résultats courses'!AA$3),0*1)</f>
        <v>0</v>
      </c>
      <c r="V226" s="6">
        <f>IFERROR(MIN(1150,'[1]Résultats courses'!AB$6/'[1]Résultats courses'!AB147*1000*'[1]Résultats courses'!AB$3),0*1)</f>
        <v>0</v>
      </c>
      <c r="W226" s="6">
        <f>IFERROR(MIN(1150,'[1]Résultats courses'!AC$6/'[1]Résultats courses'!AC147*1000*'[1]Résultats courses'!AC$3),0*1)</f>
        <v>0</v>
      </c>
      <c r="X226" s="6">
        <f>IFERROR(MIN(1150,'[1]Résultats courses'!AD$6/'[1]Résultats courses'!AD147*1000*'[1]Résultats courses'!AD$3),0*1)</f>
        <v>0</v>
      </c>
      <c r="Y226" s="6">
        <f>IFERROR(MIN(1150,'[1]Résultats courses'!AE$6/'[1]Résultats courses'!AE147*1000*'[1]Résultats courses'!AE$3),0*1)</f>
        <v>0</v>
      </c>
      <c r="Z226" s="6">
        <f>IFERROR(MIN(1150,'[1]Résultats courses'!AF$6/'[1]Résultats courses'!AF147*1000*'[1]Résultats courses'!AF$3),0*1)</f>
        <v>0</v>
      </c>
      <c r="AA226" s="6">
        <f>IFERROR(MIN(1150,'[1]Résultats courses'!AG$6/'[1]Résultats courses'!AG147*1000*'[1]Résultats courses'!AG$3),0*1)</f>
        <v>0</v>
      </c>
      <c r="AB226" s="6">
        <f>IFERROR(MIN(1150,'[1]Résultats courses'!AH$6/'[1]Résultats courses'!AH147*1000*'[1]Résultats courses'!AH$3),0*1)</f>
        <v>0</v>
      </c>
      <c r="AC226" s="6">
        <f>IFERROR(MIN(1150,'[1]Résultats courses'!AI$6/'[1]Résultats courses'!AI147*1000*'[1]Résultats courses'!AI$3),0*1)</f>
        <v>0</v>
      </c>
      <c r="AD226" s="7">
        <f>IF('[1]Résultats courses'!AJ147="",0*1,'[1]Résultats courses'!AJ147)</f>
        <v>0</v>
      </c>
      <c r="AE226" s="7">
        <f>IF('[1]Résultats courses'!AK147="",0*1,'[1]Résultats courses'!AK147)</f>
        <v>1</v>
      </c>
      <c r="AF226" s="7">
        <f>IF('[1]Résultats courses'!AL147="",0*1,'[1]Résultats courses'!AL147)</f>
        <v>0</v>
      </c>
      <c r="AG226" s="8">
        <f>COUNTIF(C226:AF226,"&gt;0")</f>
        <v>1</v>
      </c>
      <c r="AH226" s="9">
        <f>SUMPRODUCT((C226:AF226)*(C226:AF226&gt;=LARGE(C226:AF226,5)))</f>
        <v>1</v>
      </c>
    </row>
    <row r="227" spans="1:34" x14ac:dyDescent="0.25">
      <c r="A227" s="5" t="str">
        <f>IF('[1]Résultats courses'!C152="","",'[1]Résultats courses'!C152)</f>
        <v>JUBENOT  Vanessa</v>
      </c>
      <c r="B227" s="5" t="str">
        <f>IF('[1]Résultats courses'!H152="","",'[1]Résultats courses'!H152)</f>
        <v>Adultes</v>
      </c>
      <c r="C227" s="6">
        <f>IFERROR(MIN(1150,'[1]Résultats courses'!I$6/'[1]Résultats courses'!I152*1000*'[1]Résultats courses'!I$3),0*1)</f>
        <v>0</v>
      </c>
      <c r="D227" s="6">
        <f>IFERROR(MIN(1150,'[1]Résultats courses'!J$6/'[1]Résultats courses'!J152*1000*'[1]Résultats courses'!J$3),0*1)</f>
        <v>0</v>
      </c>
      <c r="E227" s="6">
        <f>IFERROR(MIN(1150,'[1]Résultats courses'!K$6/'[1]Résultats courses'!K152*1000*'[1]Résultats courses'!K$3),0*1)</f>
        <v>0</v>
      </c>
      <c r="F227" s="6">
        <f>IFERROR(MIN(1150,'[1]Résultats courses'!L$6/'[1]Résultats courses'!L152*1000*'[1]Résultats courses'!L$3),0*1)</f>
        <v>0</v>
      </c>
      <c r="G227" s="6">
        <f>IFERROR(MIN(1150,'[1]Résultats courses'!M$6/'[1]Résultats courses'!M152*1000*'[1]Résultats courses'!M$3),0*1)</f>
        <v>0</v>
      </c>
      <c r="H227" s="6">
        <f>IFERROR(MIN(1150,'[1]Résultats courses'!N$6/'[1]Résultats courses'!N152*1000*'[1]Résultats courses'!N$3),0*1)</f>
        <v>0</v>
      </c>
      <c r="I227" s="6">
        <f>IFERROR(MIN(1150,'[1]Résultats courses'!O$6/'[1]Résultats courses'!O152*1000*'[1]Résultats courses'!O$3),0*1)</f>
        <v>0</v>
      </c>
      <c r="J227" s="6">
        <f>IFERROR(MIN(1150,'[1]Résultats courses'!P$6/'[1]Résultats courses'!P152*1000*'[1]Résultats courses'!P$3),0*1)</f>
        <v>0</v>
      </c>
      <c r="K227" s="6">
        <f>IFERROR(MIN(1150,'[1]Résultats courses'!Q$6/'[1]Résultats courses'!Q152*1000*'[1]Résultats courses'!Q$3),0*1)</f>
        <v>0</v>
      </c>
      <c r="L227" s="6">
        <f>IFERROR(MIN(1150,'[1]Résultats courses'!R$6/'[1]Résultats courses'!R152*1000*'[1]Résultats courses'!R$3),0*1)</f>
        <v>0</v>
      </c>
      <c r="M227" s="6">
        <f>IFERROR(MIN(1150,'[1]Résultats courses'!S$6/'[1]Résultats courses'!S152*1000*'[1]Résultats courses'!S$3),0*1)</f>
        <v>0</v>
      </c>
      <c r="N227" s="6">
        <f>IFERROR(MIN(1150,'[1]Résultats courses'!T$6/'[1]Résultats courses'!T152*1000*'[1]Résultats courses'!T$3),0*1)</f>
        <v>0</v>
      </c>
      <c r="O227" s="6">
        <f>IFERROR(MIN(1150,'[1]Résultats courses'!U$6/'[1]Résultats courses'!U152*1000*'[1]Résultats courses'!U$3),0*1)</f>
        <v>0</v>
      </c>
      <c r="P227" s="6">
        <f>IFERROR(MIN(1150,'[1]Résultats courses'!V$6/'[1]Résultats courses'!V152*1000*'[1]Résultats courses'!V$3),0*1)</f>
        <v>0</v>
      </c>
      <c r="Q227" s="6">
        <f>IFERROR(MIN(1150,'[1]Résultats courses'!W$6/'[1]Résultats courses'!W152*1000*'[1]Résultats courses'!W$3),0*1)</f>
        <v>0</v>
      </c>
      <c r="R227" s="6">
        <f>IFERROR(MIN(1150,'[1]Résultats courses'!X$6/'[1]Résultats courses'!X152*1000*'[1]Résultats courses'!X$3),0*1)</f>
        <v>0</v>
      </c>
      <c r="S227" s="6">
        <f>IFERROR(MIN(1150,'[1]Résultats courses'!Y$6/'[1]Résultats courses'!Y152*1000*'[1]Résultats courses'!Y$3),0*1)</f>
        <v>0</v>
      </c>
      <c r="T227" s="6">
        <f>IFERROR(MIN(1150,'[1]Résultats courses'!Z$6/'[1]Résultats courses'!Z152*1000*'[1]Résultats courses'!Z$3),0*1)</f>
        <v>0</v>
      </c>
      <c r="U227" s="6">
        <f>IFERROR(MIN(1150,'[1]Résultats courses'!AA$6/'[1]Résultats courses'!AA152*1000*'[1]Résultats courses'!AA$3),0*1)</f>
        <v>0</v>
      </c>
      <c r="V227" s="6">
        <f>IFERROR(MIN(1150,'[1]Résultats courses'!AB$6/'[1]Résultats courses'!AB152*1000*'[1]Résultats courses'!AB$3),0*1)</f>
        <v>0</v>
      </c>
      <c r="W227" s="6">
        <f>IFERROR(MIN(1150,'[1]Résultats courses'!AC$6/'[1]Résultats courses'!AC152*1000*'[1]Résultats courses'!AC$3),0*1)</f>
        <v>0</v>
      </c>
      <c r="X227" s="6">
        <f>IFERROR(MIN(1150,'[1]Résultats courses'!AD$6/'[1]Résultats courses'!AD152*1000*'[1]Résultats courses'!AD$3),0*1)</f>
        <v>0</v>
      </c>
      <c r="Y227" s="6">
        <f>IFERROR(MIN(1150,'[1]Résultats courses'!AE$6/'[1]Résultats courses'!AE152*1000*'[1]Résultats courses'!AE$3),0*1)</f>
        <v>0</v>
      </c>
      <c r="Z227" s="6">
        <f>IFERROR(MIN(1150,'[1]Résultats courses'!AF$6/'[1]Résultats courses'!AF152*1000*'[1]Résultats courses'!AF$3),0*1)</f>
        <v>0</v>
      </c>
      <c r="AA227" s="6">
        <f>IFERROR(MIN(1150,'[1]Résultats courses'!AG$6/'[1]Résultats courses'!AG152*1000*'[1]Résultats courses'!AG$3),0*1)</f>
        <v>0</v>
      </c>
      <c r="AB227" s="6">
        <f>IFERROR(MIN(1150,'[1]Résultats courses'!AH$6/'[1]Résultats courses'!AH152*1000*'[1]Résultats courses'!AH$3),0*1)</f>
        <v>0</v>
      </c>
      <c r="AC227" s="6">
        <f>IFERROR(MIN(1150,'[1]Résultats courses'!AI$6/'[1]Résultats courses'!AI152*1000*'[1]Résultats courses'!AI$3),0*1)</f>
        <v>0</v>
      </c>
      <c r="AD227" s="7">
        <f>IF('[1]Résultats courses'!AJ152="",0*1,'[1]Résultats courses'!AJ152)</f>
        <v>0</v>
      </c>
      <c r="AE227" s="7">
        <f>IF('[1]Résultats courses'!AK152="",0*1,'[1]Résultats courses'!AK152)</f>
        <v>1</v>
      </c>
      <c r="AF227" s="7">
        <f>IF('[1]Résultats courses'!AL152="",0*1,'[1]Résultats courses'!AL152)</f>
        <v>0</v>
      </c>
      <c r="AG227" s="8">
        <f>COUNTIF(C227:AF227,"&gt;0")</f>
        <v>1</v>
      </c>
      <c r="AH227" s="9">
        <f>SUMPRODUCT((C227:AF227)*(C227:AF227&gt;=LARGE(C227:AF227,5)))</f>
        <v>1</v>
      </c>
    </row>
    <row r="228" spans="1:34" x14ac:dyDescent="0.25">
      <c r="A228" s="5" t="str">
        <f>IF('[1]Résultats courses'!C154="","",'[1]Résultats courses'!C154)</f>
        <v>Kersmaekers Céline</v>
      </c>
      <c r="B228" s="5" t="str">
        <f>IF('[1]Résultats courses'!H154="","",'[1]Résultats courses'!H154)</f>
        <v>Adultes</v>
      </c>
      <c r="C228" s="6">
        <f>IFERROR(MIN(1150,'[1]Résultats courses'!I$6/'[1]Résultats courses'!I154*1000*'[1]Résultats courses'!I$3),0*1)</f>
        <v>0</v>
      </c>
      <c r="D228" s="6">
        <f>IFERROR(MIN(1150,'[1]Résultats courses'!J$6/'[1]Résultats courses'!J154*1000*'[1]Résultats courses'!J$3),0*1)</f>
        <v>0</v>
      </c>
      <c r="E228" s="6">
        <f>IFERROR(MIN(1150,'[1]Résultats courses'!K$6/'[1]Résultats courses'!K154*1000*'[1]Résultats courses'!K$3),0*1)</f>
        <v>0</v>
      </c>
      <c r="F228" s="6">
        <f>IFERROR(MIN(1150,'[1]Résultats courses'!L$6/'[1]Résultats courses'!L154*1000*'[1]Résultats courses'!L$3),0*1)</f>
        <v>0</v>
      </c>
      <c r="G228" s="6">
        <f>IFERROR(MIN(1150,'[1]Résultats courses'!M$6/'[1]Résultats courses'!M154*1000*'[1]Résultats courses'!M$3),0*1)</f>
        <v>0</v>
      </c>
      <c r="H228" s="6">
        <f>IFERROR(MIN(1150,'[1]Résultats courses'!N$6/'[1]Résultats courses'!N154*1000*'[1]Résultats courses'!N$3),0*1)</f>
        <v>0</v>
      </c>
      <c r="I228" s="6">
        <f>IFERROR(MIN(1150,'[1]Résultats courses'!O$6/'[1]Résultats courses'!O154*1000*'[1]Résultats courses'!O$3),0*1)</f>
        <v>0</v>
      </c>
      <c r="J228" s="6">
        <f>IFERROR(MIN(1150,'[1]Résultats courses'!P$6/'[1]Résultats courses'!P154*1000*'[1]Résultats courses'!P$3),0*1)</f>
        <v>0</v>
      </c>
      <c r="K228" s="6">
        <f>IFERROR(MIN(1150,'[1]Résultats courses'!Q$6/'[1]Résultats courses'!Q154*1000*'[1]Résultats courses'!Q$3),0*1)</f>
        <v>0</v>
      </c>
      <c r="L228" s="6">
        <f>IFERROR(MIN(1150,'[1]Résultats courses'!R$6/'[1]Résultats courses'!R154*1000*'[1]Résultats courses'!R$3),0*1)</f>
        <v>0</v>
      </c>
      <c r="M228" s="6">
        <f>IFERROR(MIN(1150,'[1]Résultats courses'!S$6/'[1]Résultats courses'!S154*1000*'[1]Résultats courses'!S$3),0*1)</f>
        <v>0</v>
      </c>
      <c r="N228" s="6">
        <f>IFERROR(MIN(1150,'[1]Résultats courses'!T$6/'[1]Résultats courses'!T154*1000*'[1]Résultats courses'!T$3),0*1)</f>
        <v>0</v>
      </c>
      <c r="O228" s="6">
        <f>IFERROR(MIN(1150,'[1]Résultats courses'!U$6/'[1]Résultats courses'!U154*1000*'[1]Résultats courses'!U$3),0*1)</f>
        <v>0</v>
      </c>
      <c r="P228" s="6">
        <f>IFERROR(MIN(1150,'[1]Résultats courses'!V$6/'[1]Résultats courses'!V154*1000*'[1]Résultats courses'!V$3),0*1)</f>
        <v>0</v>
      </c>
      <c r="Q228" s="6">
        <f>IFERROR(MIN(1150,'[1]Résultats courses'!W$6/'[1]Résultats courses'!W154*1000*'[1]Résultats courses'!W$3),0*1)</f>
        <v>0</v>
      </c>
      <c r="R228" s="6">
        <f>IFERROR(MIN(1150,'[1]Résultats courses'!X$6/'[1]Résultats courses'!X154*1000*'[1]Résultats courses'!X$3),0*1)</f>
        <v>0</v>
      </c>
      <c r="S228" s="6">
        <f>IFERROR(MIN(1150,'[1]Résultats courses'!Y$6/'[1]Résultats courses'!Y154*1000*'[1]Résultats courses'!Y$3),0*1)</f>
        <v>0</v>
      </c>
      <c r="T228" s="6">
        <f>IFERROR(MIN(1150,'[1]Résultats courses'!Z$6/'[1]Résultats courses'!Z154*1000*'[1]Résultats courses'!Z$3),0*1)</f>
        <v>0</v>
      </c>
      <c r="U228" s="6">
        <f>IFERROR(MIN(1150,'[1]Résultats courses'!AA$6/'[1]Résultats courses'!AA154*1000*'[1]Résultats courses'!AA$3),0*1)</f>
        <v>0</v>
      </c>
      <c r="V228" s="6">
        <f>IFERROR(MIN(1150,'[1]Résultats courses'!AB$6/'[1]Résultats courses'!AB154*1000*'[1]Résultats courses'!AB$3),0*1)</f>
        <v>0</v>
      </c>
      <c r="W228" s="6">
        <f>IFERROR(MIN(1150,'[1]Résultats courses'!AC$6/'[1]Résultats courses'!AC154*1000*'[1]Résultats courses'!AC$3),0*1)</f>
        <v>0</v>
      </c>
      <c r="X228" s="6">
        <f>IFERROR(MIN(1150,'[1]Résultats courses'!AD$6/'[1]Résultats courses'!AD154*1000*'[1]Résultats courses'!AD$3),0*1)</f>
        <v>0</v>
      </c>
      <c r="Y228" s="6">
        <f>IFERROR(MIN(1150,'[1]Résultats courses'!AE$6/'[1]Résultats courses'!AE154*1000*'[1]Résultats courses'!AE$3),0*1)</f>
        <v>0</v>
      </c>
      <c r="Z228" s="6">
        <f>IFERROR(MIN(1150,'[1]Résultats courses'!AF$6/'[1]Résultats courses'!AF154*1000*'[1]Résultats courses'!AF$3),0*1)</f>
        <v>0</v>
      </c>
      <c r="AA228" s="6">
        <f>IFERROR(MIN(1150,'[1]Résultats courses'!AG$6/'[1]Résultats courses'!AG154*1000*'[1]Résultats courses'!AG$3),0*1)</f>
        <v>0</v>
      </c>
      <c r="AB228" s="6">
        <f>IFERROR(MIN(1150,'[1]Résultats courses'!AH$6/'[1]Résultats courses'!AH154*1000*'[1]Résultats courses'!AH$3),0*1)</f>
        <v>0</v>
      </c>
      <c r="AC228" s="6">
        <f>IFERROR(MIN(1150,'[1]Résultats courses'!AI$6/'[1]Résultats courses'!AI154*1000*'[1]Résultats courses'!AI$3),0*1)</f>
        <v>0</v>
      </c>
      <c r="AD228" s="7">
        <f>IF('[1]Résultats courses'!AJ154="",0*1,'[1]Résultats courses'!AJ154)</f>
        <v>0</v>
      </c>
      <c r="AE228" s="7">
        <f>IF('[1]Résultats courses'!AK154="",0*1,'[1]Résultats courses'!AK154)</f>
        <v>1</v>
      </c>
      <c r="AF228" s="7">
        <f>IF('[1]Résultats courses'!AL154="",0*1,'[1]Résultats courses'!AL154)</f>
        <v>0</v>
      </c>
      <c r="AG228" s="8">
        <f>COUNTIF(C228:AF228,"&gt;0")</f>
        <v>1</v>
      </c>
      <c r="AH228" s="9">
        <f>SUMPRODUCT((C228:AF228)*(C228:AF228&gt;=LARGE(C228:AF228,5)))</f>
        <v>1</v>
      </c>
    </row>
    <row r="229" spans="1:34" x14ac:dyDescent="0.25">
      <c r="A229" s="5" t="str">
        <f>IF('[1]Résultats courses'!C155="","",'[1]Résultats courses'!C155)</f>
        <v>Kolataj Michal</v>
      </c>
      <c r="B229" s="5" t="str">
        <f>IF('[1]Résultats courses'!H155="","",'[1]Résultats courses'!H155)</f>
        <v>Adultes</v>
      </c>
      <c r="C229" s="6">
        <f>IFERROR(MIN(1150,'[1]Résultats courses'!I$6/'[1]Résultats courses'!I155*1000*'[1]Résultats courses'!I$3),0*1)</f>
        <v>0</v>
      </c>
      <c r="D229" s="6">
        <f>IFERROR(MIN(1150,'[1]Résultats courses'!J$6/'[1]Résultats courses'!J155*1000*'[1]Résultats courses'!J$3),0*1)</f>
        <v>0</v>
      </c>
      <c r="E229" s="6">
        <f>IFERROR(MIN(1150,'[1]Résultats courses'!K$6/'[1]Résultats courses'!K155*1000*'[1]Résultats courses'!K$3),0*1)</f>
        <v>0</v>
      </c>
      <c r="F229" s="6">
        <f>IFERROR(MIN(1150,'[1]Résultats courses'!L$6/'[1]Résultats courses'!L155*1000*'[1]Résultats courses'!L$3),0*1)</f>
        <v>0</v>
      </c>
      <c r="G229" s="6">
        <f>IFERROR(MIN(1150,'[1]Résultats courses'!M$6/'[1]Résultats courses'!M155*1000*'[1]Résultats courses'!M$3),0*1)</f>
        <v>0</v>
      </c>
      <c r="H229" s="6">
        <f>IFERROR(MIN(1150,'[1]Résultats courses'!N$6/'[1]Résultats courses'!N155*1000*'[1]Résultats courses'!N$3),0*1)</f>
        <v>0</v>
      </c>
      <c r="I229" s="6">
        <f>IFERROR(MIN(1150,'[1]Résultats courses'!O$6/'[1]Résultats courses'!O155*1000*'[1]Résultats courses'!O$3),0*1)</f>
        <v>0</v>
      </c>
      <c r="J229" s="6">
        <f>IFERROR(MIN(1150,'[1]Résultats courses'!P$6/'[1]Résultats courses'!P155*1000*'[1]Résultats courses'!P$3),0*1)</f>
        <v>0</v>
      </c>
      <c r="K229" s="6">
        <f>IFERROR(MIN(1150,'[1]Résultats courses'!Q$6/'[1]Résultats courses'!Q155*1000*'[1]Résultats courses'!Q$3),0*1)</f>
        <v>0</v>
      </c>
      <c r="L229" s="6">
        <f>IFERROR(MIN(1150,'[1]Résultats courses'!R$6/'[1]Résultats courses'!R155*1000*'[1]Résultats courses'!R$3),0*1)</f>
        <v>0</v>
      </c>
      <c r="M229" s="6">
        <f>IFERROR(MIN(1150,'[1]Résultats courses'!S$6/'[1]Résultats courses'!S155*1000*'[1]Résultats courses'!S$3),0*1)</f>
        <v>0</v>
      </c>
      <c r="N229" s="6">
        <f>IFERROR(MIN(1150,'[1]Résultats courses'!T$6/'[1]Résultats courses'!T155*1000*'[1]Résultats courses'!T$3),0*1)</f>
        <v>0</v>
      </c>
      <c r="O229" s="6">
        <f>IFERROR(MIN(1150,'[1]Résultats courses'!U$6/'[1]Résultats courses'!U155*1000*'[1]Résultats courses'!U$3),0*1)</f>
        <v>0</v>
      </c>
      <c r="P229" s="6">
        <f>IFERROR(MIN(1150,'[1]Résultats courses'!V$6/'[1]Résultats courses'!V155*1000*'[1]Résultats courses'!V$3),0*1)</f>
        <v>0</v>
      </c>
      <c r="Q229" s="6">
        <f>IFERROR(MIN(1150,'[1]Résultats courses'!W$6/'[1]Résultats courses'!W155*1000*'[1]Résultats courses'!W$3),0*1)</f>
        <v>0</v>
      </c>
      <c r="R229" s="6">
        <f>IFERROR(MIN(1150,'[1]Résultats courses'!X$6/'[1]Résultats courses'!X155*1000*'[1]Résultats courses'!X$3),0*1)</f>
        <v>0</v>
      </c>
      <c r="S229" s="6">
        <f>IFERROR(MIN(1150,'[1]Résultats courses'!Y$6/'[1]Résultats courses'!Y155*1000*'[1]Résultats courses'!Y$3),0*1)</f>
        <v>0</v>
      </c>
      <c r="T229" s="6">
        <f>IFERROR(MIN(1150,'[1]Résultats courses'!Z$6/'[1]Résultats courses'!Z155*1000*'[1]Résultats courses'!Z$3),0*1)</f>
        <v>0</v>
      </c>
      <c r="U229" s="6">
        <f>IFERROR(MIN(1150,'[1]Résultats courses'!AA$6/'[1]Résultats courses'!AA155*1000*'[1]Résultats courses'!AA$3),0*1)</f>
        <v>0</v>
      </c>
      <c r="V229" s="6">
        <f>IFERROR(MIN(1150,'[1]Résultats courses'!AB$6/'[1]Résultats courses'!AB155*1000*'[1]Résultats courses'!AB$3),0*1)</f>
        <v>0</v>
      </c>
      <c r="W229" s="6">
        <f>IFERROR(MIN(1150,'[1]Résultats courses'!AC$6/'[1]Résultats courses'!AC155*1000*'[1]Résultats courses'!AC$3),0*1)</f>
        <v>0</v>
      </c>
      <c r="X229" s="6">
        <f>IFERROR(MIN(1150,'[1]Résultats courses'!AD$6/'[1]Résultats courses'!AD155*1000*'[1]Résultats courses'!AD$3),0*1)</f>
        <v>0</v>
      </c>
      <c r="Y229" s="6">
        <f>IFERROR(MIN(1150,'[1]Résultats courses'!AE$6/'[1]Résultats courses'!AE155*1000*'[1]Résultats courses'!AE$3),0*1)</f>
        <v>0</v>
      </c>
      <c r="Z229" s="6">
        <f>IFERROR(MIN(1150,'[1]Résultats courses'!AF$6/'[1]Résultats courses'!AF155*1000*'[1]Résultats courses'!AF$3),0*1)</f>
        <v>0</v>
      </c>
      <c r="AA229" s="6">
        <f>IFERROR(MIN(1150,'[1]Résultats courses'!AG$6/'[1]Résultats courses'!AG155*1000*'[1]Résultats courses'!AG$3),0*1)</f>
        <v>0</v>
      </c>
      <c r="AB229" s="6">
        <f>IFERROR(MIN(1150,'[1]Résultats courses'!AH$6/'[1]Résultats courses'!AH155*1000*'[1]Résultats courses'!AH$3),0*1)</f>
        <v>0</v>
      </c>
      <c r="AC229" s="6">
        <f>IFERROR(MIN(1150,'[1]Résultats courses'!AI$6/'[1]Résultats courses'!AI155*1000*'[1]Résultats courses'!AI$3),0*1)</f>
        <v>0</v>
      </c>
      <c r="AD229" s="7">
        <f>IF('[1]Résultats courses'!AJ155="",0*1,'[1]Résultats courses'!AJ155)</f>
        <v>0</v>
      </c>
      <c r="AE229" s="7">
        <f>IF('[1]Résultats courses'!AK155="",0*1,'[1]Résultats courses'!AK155)</f>
        <v>1</v>
      </c>
      <c r="AF229" s="7">
        <f>IF('[1]Résultats courses'!AL155="",0*1,'[1]Résultats courses'!AL155)</f>
        <v>0</v>
      </c>
      <c r="AG229" s="8">
        <f>COUNTIF(C229:AF229,"&gt;0")</f>
        <v>1</v>
      </c>
      <c r="AH229" s="9">
        <f>SUMPRODUCT((C229:AF229)*(C229:AF229&gt;=LARGE(C229:AF229,5)))</f>
        <v>1</v>
      </c>
    </row>
    <row r="230" spans="1:34" x14ac:dyDescent="0.25">
      <c r="A230" s="5" t="str">
        <f>IF('[1]Résultats courses'!C156="","",'[1]Résultats courses'!C156)</f>
        <v xml:space="preserve">Krokaert  Renaud </v>
      </c>
      <c r="B230" s="5" t="str">
        <f>IF('[1]Résultats courses'!H156="","",'[1]Résultats courses'!H156)</f>
        <v>Jeunes (&lt;19ans)</v>
      </c>
      <c r="C230" s="6">
        <f>IFERROR(MIN(1150,'[1]Résultats courses'!I$6/'[1]Résultats courses'!I156*1000*'[1]Résultats courses'!I$3),0*1)</f>
        <v>0</v>
      </c>
      <c r="D230" s="6">
        <f>IFERROR(MIN(1150,'[1]Résultats courses'!J$6/'[1]Résultats courses'!J156*1000*'[1]Résultats courses'!J$3),0*1)</f>
        <v>0</v>
      </c>
      <c r="E230" s="6">
        <f>IFERROR(MIN(1150,'[1]Résultats courses'!K$6/'[1]Résultats courses'!K156*1000*'[1]Résultats courses'!K$3),0*1)</f>
        <v>0</v>
      </c>
      <c r="F230" s="6">
        <f>IFERROR(MIN(1150,'[1]Résultats courses'!L$6/'[1]Résultats courses'!L156*1000*'[1]Résultats courses'!L$3),0*1)</f>
        <v>0</v>
      </c>
      <c r="G230" s="6">
        <f>IFERROR(MIN(1150,'[1]Résultats courses'!M$6/'[1]Résultats courses'!M156*1000*'[1]Résultats courses'!M$3),0*1)</f>
        <v>0</v>
      </c>
      <c r="H230" s="6">
        <f>IFERROR(MIN(1150,'[1]Résultats courses'!N$6/'[1]Résultats courses'!N156*1000*'[1]Résultats courses'!N$3),0*1)</f>
        <v>0</v>
      </c>
      <c r="I230" s="6">
        <f>IFERROR(MIN(1150,'[1]Résultats courses'!O$6/'[1]Résultats courses'!O156*1000*'[1]Résultats courses'!O$3),0*1)</f>
        <v>0</v>
      </c>
      <c r="J230" s="6">
        <f>IFERROR(MIN(1150,'[1]Résultats courses'!P$6/'[1]Résultats courses'!P156*1000*'[1]Résultats courses'!P$3),0*1)</f>
        <v>0</v>
      </c>
      <c r="K230" s="6">
        <f>IFERROR(MIN(1150,'[1]Résultats courses'!Q$6/'[1]Résultats courses'!Q156*1000*'[1]Résultats courses'!Q$3),0*1)</f>
        <v>0</v>
      </c>
      <c r="L230" s="6">
        <f>IFERROR(MIN(1150,'[1]Résultats courses'!R$6/'[1]Résultats courses'!R156*1000*'[1]Résultats courses'!R$3),0*1)</f>
        <v>0</v>
      </c>
      <c r="M230" s="6">
        <f>IFERROR(MIN(1150,'[1]Résultats courses'!S$6/'[1]Résultats courses'!S156*1000*'[1]Résultats courses'!S$3),0*1)</f>
        <v>0</v>
      </c>
      <c r="N230" s="6">
        <f>IFERROR(MIN(1150,'[1]Résultats courses'!T$6/'[1]Résultats courses'!T156*1000*'[1]Résultats courses'!T$3),0*1)</f>
        <v>0</v>
      </c>
      <c r="O230" s="6">
        <f>IFERROR(MIN(1150,'[1]Résultats courses'!U$6/'[1]Résultats courses'!U156*1000*'[1]Résultats courses'!U$3),0*1)</f>
        <v>0</v>
      </c>
      <c r="P230" s="6">
        <f>IFERROR(MIN(1150,'[1]Résultats courses'!V$6/'[1]Résultats courses'!V156*1000*'[1]Résultats courses'!V$3),0*1)</f>
        <v>0</v>
      </c>
      <c r="Q230" s="6">
        <f>IFERROR(MIN(1150,'[1]Résultats courses'!W$6/'[1]Résultats courses'!W156*1000*'[1]Résultats courses'!W$3),0*1)</f>
        <v>0</v>
      </c>
      <c r="R230" s="6">
        <f>IFERROR(MIN(1150,'[1]Résultats courses'!X$6/'[1]Résultats courses'!X156*1000*'[1]Résultats courses'!X$3),0*1)</f>
        <v>0</v>
      </c>
      <c r="S230" s="6">
        <f>IFERROR(MIN(1150,'[1]Résultats courses'!Y$6/'[1]Résultats courses'!Y156*1000*'[1]Résultats courses'!Y$3),0*1)</f>
        <v>0</v>
      </c>
      <c r="T230" s="6">
        <f>IFERROR(MIN(1150,'[1]Résultats courses'!Z$6/'[1]Résultats courses'!Z156*1000*'[1]Résultats courses'!Z$3),0*1)</f>
        <v>0</v>
      </c>
      <c r="U230" s="6">
        <f>IFERROR(MIN(1150,'[1]Résultats courses'!AA$6/'[1]Résultats courses'!AA156*1000*'[1]Résultats courses'!AA$3),0*1)</f>
        <v>0</v>
      </c>
      <c r="V230" s="6">
        <f>IFERROR(MIN(1150,'[1]Résultats courses'!AB$6/'[1]Résultats courses'!AB156*1000*'[1]Résultats courses'!AB$3),0*1)</f>
        <v>0</v>
      </c>
      <c r="W230" s="6">
        <f>IFERROR(MIN(1150,'[1]Résultats courses'!AC$6/'[1]Résultats courses'!AC156*1000*'[1]Résultats courses'!AC$3),0*1)</f>
        <v>0</v>
      </c>
      <c r="X230" s="6">
        <f>IFERROR(MIN(1150,'[1]Résultats courses'!AD$6/'[1]Résultats courses'!AD156*1000*'[1]Résultats courses'!AD$3),0*1)</f>
        <v>0</v>
      </c>
      <c r="Y230" s="6">
        <f>IFERROR(MIN(1150,'[1]Résultats courses'!AE$6/'[1]Résultats courses'!AE156*1000*'[1]Résultats courses'!AE$3),0*1)</f>
        <v>0</v>
      </c>
      <c r="Z230" s="6">
        <f>IFERROR(MIN(1150,'[1]Résultats courses'!AF$6/'[1]Résultats courses'!AF156*1000*'[1]Résultats courses'!AF$3),0*1)</f>
        <v>0</v>
      </c>
      <c r="AA230" s="6">
        <f>IFERROR(MIN(1150,'[1]Résultats courses'!AG$6/'[1]Résultats courses'!AG156*1000*'[1]Résultats courses'!AG$3),0*1)</f>
        <v>0</v>
      </c>
      <c r="AB230" s="6">
        <f>IFERROR(MIN(1150,'[1]Résultats courses'!AH$6/'[1]Résultats courses'!AH156*1000*'[1]Résultats courses'!AH$3),0*1)</f>
        <v>0</v>
      </c>
      <c r="AC230" s="6">
        <f>IFERROR(MIN(1150,'[1]Résultats courses'!AI$6/'[1]Résultats courses'!AI156*1000*'[1]Résultats courses'!AI$3),0*1)</f>
        <v>0</v>
      </c>
      <c r="AD230" s="7">
        <f>IF('[1]Résultats courses'!AJ156="",0*1,'[1]Résultats courses'!AJ156)</f>
        <v>0</v>
      </c>
      <c r="AE230" s="7">
        <f>IF('[1]Résultats courses'!AK156="",0*1,'[1]Résultats courses'!AK156)</f>
        <v>1</v>
      </c>
      <c r="AF230" s="7">
        <f>IF('[1]Résultats courses'!AL156="",0*1,'[1]Résultats courses'!AL156)</f>
        <v>0</v>
      </c>
      <c r="AG230" s="8">
        <f>COUNTIF(C230:AF230,"&gt;0")</f>
        <v>1</v>
      </c>
      <c r="AH230" s="9">
        <f>SUMPRODUCT((C230:AF230)*(C230:AF230&gt;=LARGE(C230:AF230,5)))</f>
        <v>1</v>
      </c>
    </row>
    <row r="231" spans="1:34" x14ac:dyDescent="0.25">
      <c r="A231" s="5" t="str">
        <f>IF('[1]Résultats courses'!C157="","",'[1]Résultats courses'!C157)</f>
        <v xml:space="preserve">Krokaert  Romain </v>
      </c>
      <c r="B231" s="5" t="str">
        <f>IF('[1]Résultats courses'!H157="","",'[1]Résultats courses'!H157)</f>
        <v>Jeunes (&lt;19ans)</v>
      </c>
      <c r="C231" s="6">
        <f>IFERROR(MIN(1150,'[1]Résultats courses'!I$6/'[1]Résultats courses'!I157*1000*'[1]Résultats courses'!I$3),0*1)</f>
        <v>0</v>
      </c>
      <c r="D231" s="6">
        <f>IFERROR(MIN(1150,'[1]Résultats courses'!J$6/'[1]Résultats courses'!J157*1000*'[1]Résultats courses'!J$3),0*1)</f>
        <v>0</v>
      </c>
      <c r="E231" s="6">
        <f>IFERROR(MIN(1150,'[1]Résultats courses'!K$6/'[1]Résultats courses'!K157*1000*'[1]Résultats courses'!K$3),0*1)</f>
        <v>0</v>
      </c>
      <c r="F231" s="6">
        <f>IFERROR(MIN(1150,'[1]Résultats courses'!L$6/'[1]Résultats courses'!L157*1000*'[1]Résultats courses'!L$3),0*1)</f>
        <v>0</v>
      </c>
      <c r="G231" s="6">
        <f>IFERROR(MIN(1150,'[1]Résultats courses'!M$6/'[1]Résultats courses'!M157*1000*'[1]Résultats courses'!M$3),0*1)</f>
        <v>0</v>
      </c>
      <c r="H231" s="6">
        <f>IFERROR(MIN(1150,'[1]Résultats courses'!N$6/'[1]Résultats courses'!N157*1000*'[1]Résultats courses'!N$3),0*1)</f>
        <v>0</v>
      </c>
      <c r="I231" s="6">
        <f>IFERROR(MIN(1150,'[1]Résultats courses'!O$6/'[1]Résultats courses'!O157*1000*'[1]Résultats courses'!O$3),0*1)</f>
        <v>0</v>
      </c>
      <c r="J231" s="6">
        <f>IFERROR(MIN(1150,'[1]Résultats courses'!P$6/'[1]Résultats courses'!P157*1000*'[1]Résultats courses'!P$3),0*1)</f>
        <v>0</v>
      </c>
      <c r="K231" s="6">
        <f>IFERROR(MIN(1150,'[1]Résultats courses'!Q$6/'[1]Résultats courses'!Q157*1000*'[1]Résultats courses'!Q$3),0*1)</f>
        <v>0</v>
      </c>
      <c r="L231" s="6">
        <f>IFERROR(MIN(1150,'[1]Résultats courses'!R$6/'[1]Résultats courses'!R157*1000*'[1]Résultats courses'!R$3),0*1)</f>
        <v>0</v>
      </c>
      <c r="M231" s="6">
        <f>IFERROR(MIN(1150,'[1]Résultats courses'!S$6/'[1]Résultats courses'!S157*1000*'[1]Résultats courses'!S$3),0*1)</f>
        <v>0</v>
      </c>
      <c r="N231" s="6">
        <f>IFERROR(MIN(1150,'[1]Résultats courses'!T$6/'[1]Résultats courses'!T157*1000*'[1]Résultats courses'!T$3),0*1)</f>
        <v>0</v>
      </c>
      <c r="O231" s="6">
        <f>IFERROR(MIN(1150,'[1]Résultats courses'!U$6/'[1]Résultats courses'!U157*1000*'[1]Résultats courses'!U$3),0*1)</f>
        <v>0</v>
      </c>
      <c r="P231" s="6">
        <f>IFERROR(MIN(1150,'[1]Résultats courses'!V$6/'[1]Résultats courses'!V157*1000*'[1]Résultats courses'!V$3),0*1)</f>
        <v>0</v>
      </c>
      <c r="Q231" s="6">
        <f>IFERROR(MIN(1150,'[1]Résultats courses'!W$6/'[1]Résultats courses'!W157*1000*'[1]Résultats courses'!W$3),0*1)</f>
        <v>0</v>
      </c>
      <c r="R231" s="6">
        <f>IFERROR(MIN(1150,'[1]Résultats courses'!X$6/'[1]Résultats courses'!X157*1000*'[1]Résultats courses'!X$3),0*1)</f>
        <v>0</v>
      </c>
      <c r="S231" s="6">
        <f>IFERROR(MIN(1150,'[1]Résultats courses'!Y$6/'[1]Résultats courses'!Y157*1000*'[1]Résultats courses'!Y$3),0*1)</f>
        <v>0</v>
      </c>
      <c r="T231" s="6">
        <f>IFERROR(MIN(1150,'[1]Résultats courses'!Z$6/'[1]Résultats courses'!Z157*1000*'[1]Résultats courses'!Z$3),0*1)</f>
        <v>0</v>
      </c>
      <c r="U231" s="6">
        <f>IFERROR(MIN(1150,'[1]Résultats courses'!AA$6/'[1]Résultats courses'!AA157*1000*'[1]Résultats courses'!AA$3),0*1)</f>
        <v>0</v>
      </c>
      <c r="V231" s="6">
        <f>IFERROR(MIN(1150,'[1]Résultats courses'!AB$6/'[1]Résultats courses'!AB157*1000*'[1]Résultats courses'!AB$3),0*1)</f>
        <v>0</v>
      </c>
      <c r="W231" s="6">
        <f>IFERROR(MIN(1150,'[1]Résultats courses'!AC$6/'[1]Résultats courses'!AC157*1000*'[1]Résultats courses'!AC$3),0*1)</f>
        <v>0</v>
      </c>
      <c r="X231" s="6">
        <f>IFERROR(MIN(1150,'[1]Résultats courses'!AD$6/'[1]Résultats courses'!AD157*1000*'[1]Résultats courses'!AD$3),0*1)</f>
        <v>0</v>
      </c>
      <c r="Y231" s="6">
        <f>IFERROR(MIN(1150,'[1]Résultats courses'!AE$6/'[1]Résultats courses'!AE157*1000*'[1]Résultats courses'!AE$3),0*1)</f>
        <v>0</v>
      </c>
      <c r="Z231" s="6">
        <f>IFERROR(MIN(1150,'[1]Résultats courses'!AF$6/'[1]Résultats courses'!AF157*1000*'[1]Résultats courses'!AF$3),0*1)</f>
        <v>0</v>
      </c>
      <c r="AA231" s="6">
        <f>IFERROR(MIN(1150,'[1]Résultats courses'!AG$6/'[1]Résultats courses'!AG157*1000*'[1]Résultats courses'!AG$3),0*1)</f>
        <v>0</v>
      </c>
      <c r="AB231" s="6">
        <f>IFERROR(MIN(1150,'[1]Résultats courses'!AH$6/'[1]Résultats courses'!AH157*1000*'[1]Résultats courses'!AH$3),0*1)</f>
        <v>0</v>
      </c>
      <c r="AC231" s="6">
        <f>IFERROR(MIN(1150,'[1]Résultats courses'!AI$6/'[1]Résultats courses'!AI157*1000*'[1]Résultats courses'!AI$3),0*1)</f>
        <v>0</v>
      </c>
      <c r="AD231" s="7">
        <f>IF('[1]Résultats courses'!AJ157="",0*1,'[1]Résultats courses'!AJ157)</f>
        <v>0</v>
      </c>
      <c r="AE231" s="7">
        <f>IF('[1]Résultats courses'!AK157="",0*1,'[1]Résultats courses'!AK157)</f>
        <v>1</v>
      </c>
      <c r="AF231" s="7">
        <f>IF('[1]Résultats courses'!AL157="",0*1,'[1]Résultats courses'!AL157)</f>
        <v>0</v>
      </c>
      <c r="AG231" s="8">
        <f>COUNTIF(C231:AF231,"&gt;0")</f>
        <v>1</v>
      </c>
      <c r="AH231" s="9">
        <f>SUMPRODUCT((C231:AF231)*(C231:AF231&gt;=LARGE(C231:AF231,5)))</f>
        <v>1</v>
      </c>
    </row>
    <row r="232" spans="1:34" x14ac:dyDescent="0.25">
      <c r="A232" s="5" t="str">
        <f>IF('[1]Résultats courses'!C160="","",'[1]Résultats courses'!C160)</f>
        <v>Kuster Thomas</v>
      </c>
      <c r="B232" s="5" t="str">
        <f>IF('[1]Résultats courses'!H160="","",'[1]Résultats courses'!H160)</f>
        <v>Jeunes (&lt;19ans)</v>
      </c>
      <c r="C232" s="6">
        <f>IFERROR(MIN(1150,'[1]Résultats courses'!I$6/'[1]Résultats courses'!I160*1000*'[1]Résultats courses'!I$3),0*1)</f>
        <v>0</v>
      </c>
      <c r="D232" s="6">
        <f>IFERROR(MIN(1150,'[1]Résultats courses'!J$6/'[1]Résultats courses'!J160*1000*'[1]Résultats courses'!J$3),0*1)</f>
        <v>0</v>
      </c>
      <c r="E232" s="6">
        <f>IFERROR(MIN(1150,'[1]Résultats courses'!K$6/'[1]Résultats courses'!K160*1000*'[1]Résultats courses'!K$3),0*1)</f>
        <v>0</v>
      </c>
      <c r="F232" s="6">
        <f>IFERROR(MIN(1150,'[1]Résultats courses'!L$6/'[1]Résultats courses'!L160*1000*'[1]Résultats courses'!L$3),0*1)</f>
        <v>0</v>
      </c>
      <c r="G232" s="6">
        <f>IFERROR(MIN(1150,'[1]Résultats courses'!M$6/'[1]Résultats courses'!M160*1000*'[1]Résultats courses'!M$3),0*1)</f>
        <v>0</v>
      </c>
      <c r="H232" s="6">
        <f>IFERROR(MIN(1150,'[1]Résultats courses'!N$6/'[1]Résultats courses'!N160*1000*'[1]Résultats courses'!N$3),0*1)</f>
        <v>0</v>
      </c>
      <c r="I232" s="6">
        <f>IFERROR(MIN(1150,'[1]Résultats courses'!O$6/'[1]Résultats courses'!O160*1000*'[1]Résultats courses'!O$3),0*1)</f>
        <v>0</v>
      </c>
      <c r="J232" s="6">
        <f>IFERROR(MIN(1150,'[1]Résultats courses'!P$6/'[1]Résultats courses'!P160*1000*'[1]Résultats courses'!P$3),0*1)</f>
        <v>0</v>
      </c>
      <c r="K232" s="6">
        <f>IFERROR(MIN(1150,'[1]Résultats courses'!Q$6/'[1]Résultats courses'!Q160*1000*'[1]Résultats courses'!Q$3),0*1)</f>
        <v>0</v>
      </c>
      <c r="L232" s="6">
        <f>IFERROR(MIN(1150,'[1]Résultats courses'!R$6/'[1]Résultats courses'!R160*1000*'[1]Résultats courses'!R$3),0*1)</f>
        <v>0</v>
      </c>
      <c r="M232" s="6">
        <f>IFERROR(MIN(1150,'[1]Résultats courses'!S$6/'[1]Résultats courses'!S160*1000*'[1]Résultats courses'!S$3),0*1)</f>
        <v>0</v>
      </c>
      <c r="N232" s="6">
        <f>IFERROR(MIN(1150,'[1]Résultats courses'!T$6/'[1]Résultats courses'!T160*1000*'[1]Résultats courses'!T$3),0*1)</f>
        <v>0</v>
      </c>
      <c r="O232" s="6">
        <f>IFERROR(MIN(1150,'[1]Résultats courses'!U$6/'[1]Résultats courses'!U160*1000*'[1]Résultats courses'!U$3),0*1)</f>
        <v>0</v>
      </c>
      <c r="P232" s="6">
        <f>IFERROR(MIN(1150,'[1]Résultats courses'!V$6/'[1]Résultats courses'!V160*1000*'[1]Résultats courses'!V$3),0*1)</f>
        <v>0</v>
      </c>
      <c r="Q232" s="6">
        <f>IFERROR(MIN(1150,'[1]Résultats courses'!W$6/'[1]Résultats courses'!W160*1000*'[1]Résultats courses'!W$3),0*1)</f>
        <v>0</v>
      </c>
      <c r="R232" s="6">
        <f>IFERROR(MIN(1150,'[1]Résultats courses'!X$6/'[1]Résultats courses'!X160*1000*'[1]Résultats courses'!X$3),0*1)</f>
        <v>0</v>
      </c>
      <c r="S232" s="6">
        <f>IFERROR(MIN(1150,'[1]Résultats courses'!Y$6/'[1]Résultats courses'!Y160*1000*'[1]Résultats courses'!Y$3),0*1)</f>
        <v>0</v>
      </c>
      <c r="T232" s="6">
        <f>IFERROR(MIN(1150,'[1]Résultats courses'!Z$6/'[1]Résultats courses'!Z160*1000*'[1]Résultats courses'!Z$3),0*1)</f>
        <v>0</v>
      </c>
      <c r="U232" s="6">
        <f>IFERROR(MIN(1150,'[1]Résultats courses'!AA$6/'[1]Résultats courses'!AA160*1000*'[1]Résultats courses'!AA$3),0*1)</f>
        <v>0</v>
      </c>
      <c r="V232" s="6">
        <f>IFERROR(MIN(1150,'[1]Résultats courses'!AB$6/'[1]Résultats courses'!AB160*1000*'[1]Résultats courses'!AB$3),0*1)</f>
        <v>0</v>
      </c>
      <c r="W232" s="6">
        <f>IFERROR(MIN(1150,'[1]Résultats courses'!AC$6/'[1]Résultats courses'!AC160*1000*'[1]Résultats courses'!AC$3),0*1)</f>
        <v>0</v>
      </c>
      <c r="X232" s="6">
        <f>IFERROR(MIN(1150,'[1]Résultats courses'!AD$6/'[1]Résultats courses'!AD160*1000*'[1]Résultats courses'!AD$3),0*1)</f>
        <v>0</v>
      </c>
      <c r="Y232" s="6">
        <f>IFERROR(MIN(1150,'[1]Résultats courses'!AE$6/'[1]Résultats courses'!AE160*1000*'[1]Résultats courses'!AE$3),0*1)</f>
        <v>0</v>
      </c>
      <c r="Z232" s="6">
        <f>IFERROR(MIN(1150,'[1]Résultats courses'!AF$6/'[1]Résultats courses'!AF160*1000*'[1]Résultats courses'!AF$3),0*1)</f>
        <v>0</v>
      </c>
      <c r="AA232" s="6">
        <f>IFERROR(MIN(1150,'[1]Résultats courses'!AG$6/'[1]Résultats courses'!AG160*1000*'[1]Résultats courses'!AG$3),0*1)</f>
        <v>0</v>
      </c>
      <c r="AB232" s="6">
        <f>IFERROR(MIN(1150,'[1]Résultats courses'!AH$6/'[1]Résultats courses'!AH160*1000*'[1]Résultats courses'!AH$3),0*1)</f>
        <v>0</v>
      </c>
      <c r="AC232" s="6">
        <f>IFERROR(MIN(1150,'[1]Résultats courses'!AI$6/'[1]Résultats courses'!AI160*1000*'[1]Résultats courses'!AI$3),0*1)</f>
        <v>0</v>
      </c>
      <c r="AD232" s="7">
        <f>IF('[1]Résultats courses'!AJ160="",0*1,'[1]Résultats courses'!AJ160)</f>
        <v>0</v>
      </c>
      <c r="AE232" s="7">
        <f>IF('[1]Résultats courses'!AK160="",0*1,'[1]Résultats courses'!AK160)</f>
        <v>1</v>
      </c>
      <c r="AF232" s="7">
        <f>IF('[1]Résultats courses'!AL160="",0*1,'[1]Résultats courses'!AL160)</f>
        <v>0</v>
      </c>
      <c r="AG232" s="8">
        <f>COUNTIF(C232:AF232,"&gt;0")</f>
        <v>1</v>
      </c>
      <c r="AH232" s="9">
        <f>SUMPRODUCT((C232:AF232)*(C232:AF232&gt;=LARGE(C232:AF232,5)))</f>
        <v>1</v>
      </c>
    </row>
    <row r="233" spans="1:34" x14ac:dyDescent="0.25">
      <c r="A233" s="5" t="str">
        <f>IF('[1]Résultats courses'!C161="","",'[1]Résultats courses'!C161)</f>
        <v>Labar Tanguy</v>
      </c>
      <c r="B233" s="5" t="str">
        <f>IF('[1]Résultats courses'!H161="","",'[1]Résultats courses'!H161)</f>
        <v>Adultes</v>
      </c>
      <c r="C233" s="6">
        <f>IFERROR(MIN(1150,'[1]Résultats courses'!I$6/'[1]Résultats courses'!I161*1000*'[1]Résultats courses'!I$3),0*1)</f>
        <v>0</v>
      </c>
      <c r="D233" s="6">
        <f>IFERROR(MIN(1150,'[1]Résultats courses'!J$6/'[1]Résultats courses'!J161*1000*'[1]Résultats courses'!J$3),0*1)</f>
        <v>0</v>
      </c>
      <c r="E233" s="6">
        <f>IFERROR(MIN(1150,'[1]Résultats courses'!K$6/'[1]Résultats courses'!K161*1000*'[1]Résultats courses'!K$3),0*1)</f>
        <v>0</v>
      </c>
      <c r="F233" s="6">
        <f>IFERROR(MIN(1150,'[1]Résultats courses'!L$6/'[1]Résultats courses'!L161*1000*'[1]Résultats courses'!L$3),0*1)</f>
        <v>0</v>
      </c>
      <c r="G233" s="6">
        <f>IFERROR(MIN(1150,'[1]Résultats courses'!M$6/'[1]Résultats courses'!M161*1000*'[1]Résultats courses'!M$3),0*1)</f>
        <v>0</v>
      </c>
      <c r="H233" s="6">
        <f>IFERROR(MIN(1150,'[1]Résultats courses'!N$6/'[1]Résultats courses'!N161*1000*'[1]Résultats courses'!N$3),0*1)</f>
        <v>0</v>
      </c>
      <c r="I233" s="6">
        <f>IFERROR(MIN(1150,'[1]Résultats courses'!O$6/'[1]Résultats courses'!O161*1000*'[1]Résultats courses'!O$3),0*1)</f>
        <v>0</v>
      </c>
      <c r="J233" s="6">
        <f>IFERROR(MIN(1150,'[1]Résultats courses'!P$6/'[1]Résultats courses'!P161*1000*'[1]Résultats courses'!P$3),0*1)</f>
        <v>0</v>
      </c>
      <c r="K233" s="6">
        <f>IFERROR(MIN(1150,'[1]Résultats courses'!Q$6/'[1]Résultats courses'!Q161*1000*'[1]Résultats courses'!Q$3),0*1)</f>
        <v>0</v>
      </c>
      <c r="L233" s="6">
        <f>IFERROR(MIN(1150,'[1]Résultats courses'!R$6/'[1]Résultats courses'!R161*1000*'[1]Résultats courses'!R$3),0*1)</f>
        <v>0</v>
      </c>
      <c r="M233" s="6">
        <f>IFERROR(MIN(1150,'[1]Résultats courses'!S$6/'[1]Résultats courses'!S161*1000*'[1]Résultats courses'!S$3),0*1)</f>
        <v>0</v>
      </c>
      <c r="N233" s="6">
        <f>IFERROR(MIN(1150,'[1]Résultats courses'!T$6/'[1]Résultats courses'!T161*1000*'[1]Résultats courses'!T$3),0*1)</f>
        <v>0</v>
      </c>
      <c r="O233" s="6">
        <f>IFERROR(MIN(1150,'[1]Résultats courses'!U$6/'[1]Résultats courses'!U161*1000*'[1]Résultats courses'!U$3),0*1)</f>
        <v>0</v>
      </c>
      <c r="P233" s="6">
        <f>IFERROR(MIN(1150,'[1]Résultats courses'!V$6/'[1]Résultats courses'!V161*1000*'[1]Résultats courses'!V$3),0*1)</f>
        <v>0</v>
      </c>
      <c r="Q233" s="6">
        <f>IFERROR(MIN(1150,'[1]Résultats courses'!W$6/'[1]Résultats courses'!W161*1000*'[1]Résultats courses'!W$3),0*1)</f>
        <v>0</v>
      </c>
      <c r="R233" s="6">
        <f>IFERROR(MIN(1150,'[1]Résultats courses'!X$6/'[1]Résultats courses'!X161*1000*'[1]Résultats courses'!X$3),0*1)</f>
        <v>0</v>
      </c>
      <c r="S233" s="6">
        <f>IFERROR(MIN(1150,'[1]Résultats courses'!Y$6/'[1]Résultats courses'!Y161*1000*'[1]Résultats courses'!Y$3),0*1)</f>
        <v>0</v>
      </c>
      <c r="T233" s="6">
        <f>IFERROR(MIN(1150,'[1]Résultats courses'!Z$6/'[1]Résultats courses'!Z161*1000*'[1]Résultats courses'!Z$3),0*1)</f>
        <v>0</v>
      </c>
      <c r="U233" s="6">
        <f>IFERROR(MIN(1150,'[1]Résultats courses'!AA$6/'[1]Résultats courses'!AA161*1000*'[1]Résultats courses'!AA$3),0*1)</f>
        <v>0</v>
      </c>
      <c r="V233" s="6">
        <f>IFERROR(MIN(1150,'[1]Résultats courses'!AB$6/'[1]Résultats courses'!AB161*1000*'[1]Résultats courses'!AB$3),0*1)</f>
        <v>0</v>
      </c>
      <c r="W233" s="6">
        <f>IFERROR(MIN(1150,'[1]Résultats courses'!AC$6/'[1]Résultats courses'!AC161*1000*'[1]Résultats courses'!AC$3),0*1)</f>
        <v>0</v>
      </c>
      <c r="X233" s="6">
        <f>IFERROR(MIN(1150,'[1]Résultats courses'!AD$6/'[1]Résultats courses'!AD161*1000*'[1]Résultats courses'!AD$3),0*1)</f>
        <v>0</v>
      </c>
      <c r="Y233" s="6">
        <f>IFERROR(MIN(1150,'[1]Résultats courses'!AE$6/'[1]Résultats courses'!AE161*1000*'[1]Résultats courses'!AE$3),0*1)</f>
        <v>0</v>
      </c>
      <c r="Z233" s="6">
        <f>IFERROR(MIN(1150,'[1]Résultats courses'!AF$6/'[1]Résultats courses'!AF161*1000*'[1]Résultats courses'!AF$3),0*1)</f>
        <v>0</v>
      </c>
      <c r="AA233" s="6">
        <f>IFERROR(MIN(1150,'[1]Résultats courses'!AG$6/'[1]Résultats courses'!AG161*1000*'[1]Résultats courses'!AG$3),0*1)</f>
        <v>0</v>
      </c>
      <c r="AB233" s="6">
        <f>IFERROR(MIN(1150,'[1]Résultats courses'!AH$6/'[1]Résultats courses'!AH161*1000*'[1]Résultats courses'!AH$3),0*1)</f>
        <v>0</v>
      </c>
      <c r="AC233" s="6">
        <f>IFERROR(MIN(1150,'[1]Résultats courses'!AI$6/'[1]Résultats courses'!AI161*1000*'[1]Résultats courses'!AI$3),0*1)</f>
        <v>0</v>
      </c>
      <c r="AD233" s="7">
        <f>IF('[1]Résultats courses'!AJ161="",0*1,'[1]Résultats courses'!AJ161)</f>
        <v>0</v>
      </c>
      <c r="AE233" s="7">
        <f>IF('[1]Résultats courses'!AK161="",0*1,'[1]Résultats courses'!AK161)</f>
        <v>1</v>
      </c>
      <c r="AF233" s="7">
        <f>IF('[1]Résultats courses'!AL161="",0*1,'[1]Résultats courses'!AL161)</f>
        <v>0</v>
      </c>
      <c r="AG233" s="8">
        <f>COUNTIF(C233:AF233,"&gt;0")</f>
        <v>1</v>
      </c>
      <c r="AH233" s="9">
        <f>SUMPRODUCT((C233:AF233)*(C233:AF233&gt;=LARGE(C233:AF233,5)))</f>
        <v>1</v>
      </c>
    </row>
    <row r="234" spans="1:34" x14ac:dyDescent="0.25">
      <c r="A234" s="5" t="str">
        <f>IF('[1]Résultats courses'!C163="","",'[1]Résultats courses'!C163)</f>
        <v xml:space="preserve">Lambert Agnès </v>
      </c>
      <c r="B234" s="5" t="str">
        <f>IF('[1]Résultats courses'!H163="","",'[1]Résultats courses'!H163)</f>
        <v>Adultes</v>
      </c>
      <c r="C234" s="6">
        <f>IFERROR(MIN(1150,'[1]Résultats courses'!I$6/'[1]Résultats courses'!I163*1000*'[1]Résultats courses'!I$3),0*1)</f>
        <v>0</v>
      </c>
      <c r="D234" s="6">
        <f>IFERROR(MIN(1150,'[1]Résultats courses'!J$6/'[1]Résultats courses'!J163*1000*'[1]Résultats courses'!J$3),0*1)</f>
        <v>0</v>
      </c>
      <c r="E234" s="6">
        <f>IFERROR(MIN(1150,'[1]Résultats courses'!K$6/'[1]Résultats courses'!K163*1000*'[1]Résultats courses'!K$3),0*1)</f>
        <v>0</v>
      </c>
      <c r="F234" s="6">
        <f>IFERROR(MIN(1150,'[1]Résultats courses'!L$6/'[1]Résultats courses'!L163*1000*'[1]Résultats courses'!L$3),0*1)</f>
        <v>0</v>
      </c>
      <c r="G234" s="6">
        <f>IFERROR(MIN(1150,'[1]Résultats courses'!M$6/'[1]Résultats courses'!M163*1000*'[1]Résultats courses'!M$3),0*1)</f>
        <v>0</v>
      </c>
      <c r="H234" s="6">
        <f>IFERROR(MIN(1150,'[1]Résultats courses'!N$6/'[1]Résultats courses'!N163*1000*'[1]Résultats courses'!N$3),0*1)</f>
        <v>0</v>
      </c>
      <c r="I234" s="6">
        <f>IFERROR(MIN(1150,'[1]Résultats courses'!O$6/'[1]Résultats courses'!O163*1000*'[1]Résultats courses'!O$3),0*1)</f>
        <v>0</v>
      </c>
      <c r="J234" s="6">
        <f>IFERROR(MIN(1150,'[1]Résultats courses'!P$6/'[1]Résultats courses'!P163*1000*'[1]Résultats courses'!P$3),0*1)</f>
        <v>0</v>
      </c>
      <c r="K234" s="6">
        <f>IFERROR(MIN(1150,'[1]Résultats courses'!Q$6/'[1]Résultats courses'!Q163*1000*'[1]Résultats courses'!Q$3),0*1)</f>
        <v>0</v>
      </c>
      <c r="L234" s="6">
        <f>IFERROR(MIN(1150,'[1]Résultats courses'!R$6/'[1]Résultats courses'!R163*1000*'[1]Résultats courses'!R$3),0*1)</f>
        <v>0</v>
      </c>
      <c r="M234" s="6">
        <f>IFERROR(MIN(1150,'[1]Résultats courses'!S$6/'[1]Résultats courses'!S163*1000*'[1]Résultats courses'!S$3),0*1)</f>
        <v>0</v>
      </c>
      <c r="N234" s="6">
        <f>IFERROR(MIN(1150,'[1]Résultats courses'!T$6/'[1]Résultats courses'!T163*1000*'[1]Résultats courses'!T$3),0*1)</f>
        <v>0</v>
      </c>
      <c r="O234" s="6">
        <f>IFERROR(MIN(1150,'[1]Résultats courses'!U$6/'[1]Résultats courses'!U163*1000*'[1]Résultats courses'!U$3),0*1)</f>
        <v>0</v>
      </c>
      <c r="P234" s="6">
        <f>IFERROR(MIN(1150,'[1]Résultats courses'!V$6/'[1]Résultats courses'!V163*1000*'[1]Résultats courses'!V$3),0*1)</f>
        <v>0</v>
      </c>
      <c r="Q234" s="6">
        <f>IFERROR(MIN(1150,'[1]Résultats courses'!W$6/'[1]Résultats courses'!W163*1000*'[1]Résultats courses'!W$3),0*1)</f>
        <v>0</v>
      </c>
      <c r="R234" s="6">
        <f>IFERROR(MIN(1150,'[1]Résultats courses'!X$6/'[1]Résultats courses'!X163*1000*'[1]Résultats courses'!X$3),0*1)</f>
        <v>0</v>
      </c>
      <c r="S234" s="6">
        <f>IFERROR(MIN(1150,'[1]Résultats courses'!Y$6/'[1]Résultats courses'!Y163*1000*'[1]Résultats courses'!Y$3),0*1)</f>
        <v>0</v>
      </c>
      <c r="T234" s="6">
        <f>IFERROR(MIN(1150,'[1]Résultats courses'!Z$6/'[1]Résultats courses'!Z163*1000*'[1]Résultats courses'!Z$3),0*1)</f>
        <v>0</v>
      </c>
      <c r="U234" s="6">
        <f>IFERROR(MIN(1150,'[1]Résultats courses'!AA$6/'[1]Résultats courses'!AA163*1000*'[1]Résultats courses'!AA$3),0*1)</f>
        <v>0</v>
      </c>
      <c r="V234" s="6">
        <f>IFERROR(MIN(1150,'[1]Résultats courses'!AB$6/'[1]Résultats courses'!AB163*1000*'[1]Résultats courses'!AB$3),0*1)</f>
        <v>0</v>
      </c>
      <c r="W234" s="6">
        <f>IFERROR(MIN(1150,'[1]Résultats courses'!AC$6/'[1]Résultats courses'!AC163*1000*'[1]Résultats courses'!AC$3),0*1)</f>
        <v>0</v>
      </c>
      <c r="X234" s="6">
        <f>IFERROR(MIN(1150,'[1]Résultats courses'!AD$6/'[1]Résultats courses'!AD163*1000*'[1]Résultats courses'!AD$3),0*1)</f>
        <v>0</v>
      </c>
      <c r="Y234" s="6">
        <f>IFERROR(MIN(1150,'[1]Résultats courses'!AE$6/'[1]Résultats courses'!AE163*1000*'[1]Résultats courses'!AE$3),0*1)</f>
        <v>0</v>
      </c>
      <c r="Z234" s="6">
        <f>IFERROR(MIN(1150,'[1]Résultats courses'!AF$6/'[1]Résultats courses'!AF163*1000*'[1]Résultats courses'!AF$3),0*1)</f>
        <v>0</v>
      </c>
      <c r="AA234" s="6">
        <f>IFERROR(MIN(1150,'[1]Résultats courses'!AG$6/'[1]Résultats courses'!AG163*1000*'[1]Résultats courses'!AG$3),0*1)</f>
        <v>0</v>
      </c>
      <c r="AB234" s="6">
        <f>IFERROR(MIN(1150,'[1]Résultats courses'!AH$6/'[1]Résultats courses'!AH163*1000*'[1]Résultats courses'!AH$3),0*1)</f>
        <v>0</v>
      </c>
      <c r="AC234" s="6">
        <f>IFERROR(MIN(1150,'[1]Résultats courses'!AI$6/'[1]Résultats courses'!AI163*1000*'[1]Résultats courses'!AI$3),0*1)</f>
        <v>0</v>
      </c>
      <c r="AD234" s="7">
        <f>IF('[1]Résultats courses'!AJ163="",0*1,'[1]Résultats courses'!AJ163)</f>
        <v>0</v>
      </c>
      <c r="AE234" s="7">
        <f>IF('[1]Résultats courses'!AK163="",0*1,'[1]Résultats courses'!AK163)</f>
        <v>1</v>
      </c>
      <c r="AF234" s="7">
        <f>IF('[1]Résultats courses'!AL163="",0*1,'[1]Résultats courses'!AL163)</f>
        <v>0</v>
      </c>
      <c r="AG234" s="8">
        <f>COUNTIF(C234:AF234,"&gt;0")</f>
        <v>1</v>
      </c>
      <c r="AH234" s="9">
        <f>SUMPRODUCT((C234:AF234)*(C234:AF234&gt;=LARGE(C234:AF234,5)))</f>
        <v>1</v>
      </c>
    </row>
    <row r="235" spans="1:34" x14ac:dyDescent="0.25">
      <c r="A235" s="5" t="str">
        <f>IF('[1]Résultats courses'!C167="","",'[1]Résultats courses'!C167)</f>
        <v xml:space="preserve">Larciel  Stéphane </v>
      </c>
      <c r="B235" s="5" t="str">
        <f>IF('[1]Résultats courses'!H167="","",'[1]Résultats courses'!H167)</f>
        <v>Adultes</v>
      </c>
      <c r="C235" s="6">
        <f>IFERROR(MIN(1150,'[1]Résultats courses'!I$6/'[1]Résultats courses'!I167*1000*'[1]Résultats courses'!I$3),0*1)</f>
        <v>0</v>
      </c>
      <c r="D235" s="6">
        <f>IFERROR(MIN(1150,'[1]Résultats courses'!J$6/'[1]Résultats courses'!J167*1000*'[1]Résultats courses'!J$3),0*1)</f>
        <v>0</v>
      </c>
      <c r="E235" s="6">
        <f>IFERROR(MIN(1150,'[1]Résultats courses'!K$6/'[1]Résultats courses'!K167*1000*'[1]Résultats courses'!K$3),0*1)</f>
        <v>0</v>
      </c>
      <c r="F235" s="6">
        <f>IFERROR(MIN(1150,'[1]Résultats courses'!L$6/'[1]Résultats courses'!L167*1000*'[1]Résultats courses'!L$3),0*1)</f>
        <v>0</v>
      </c>
      <c r="G235" s="6">
        <f>IFERROR(MIN(1150,'[1]Résultats courses'!M$6/'[1]Résultats courses'!M167*1000*'[1]Résultats courses'!M$3),0*1)</f>
        <v>0</v>
      </c>
      <c r="H235" s="6">
        <f>IFERROR(MIN(1150,'[1]Résultats courses'!N$6/'[1]Résultats courses'!N167*1000*'[1]Résultats courses'!N$3),0*1)</f>
        <v>0</v>
      </c>
      <c r="I235" s="6">
        <f>IFERROR(MIN(1150,'[1]Résultats courses'!O$6/'[1]Résultats courses'!O167*1000*'[1]Résultats courses'!O$3),0*1)</f>
        <v>0</v>
      </c>
      <c r="J235" s="6">
        <f>IFERROR(MIN(1150,'[1]Résultats courses'!P$6/'[1]Résultats courses'!P167*1000*'[1]Résultats courses'!P$3),0*1)</f>
        <v>0</v>
      </c>
      <c r="K235" s="6">
        <f>IFERROR(MIN(1150,'[1]Résultats courses'!Q$6/'[1]Résultats courses'!Q167*1000*'[1]Résultats courses'!Q$3),0*1)</f>
        <v>0</v>
      </c>
      <c r="L235" s="6">
        <f>IFERROR(MIN(1150,'[1]Résultats courses'!R$6/'[1]Résultats courses'!R167*1000*'[1]Résultats courses'!R$3),0*1)</f>
        <v>0</v>
      </c>
      <c r="M235" s="6">
        <f>IFERROR(MIN(1150,'[1]Résultats courses'!S$6/'[1]Résultats courses'!S167*1000*'[1]Résultats courses'!S$3),0*1)</f>
        <v>0</v>
      </c>
      <c r="N235" s="6">
        <f>IFERROR(MIN(1150,'[1]Résultats courses'!T$6/'[1]Résultats courses'!T167*1000*'[1]Résultats courses'!T$3),0*1)</f>
        <v>0</v>
      </c>
      <c r="O235" s="6">
        <f>IFERROR(MIN(1150,'[1]Résultats courses'!U$6/'[1]Résultats courses'!U167*1000*'[1]Résultats courses'!U$3),0*1)</f>
        <v>0</v>
      </c>
      <c r="P235" s="6">
        <f>IFERROR(MIN(1150,'[1]Résultats courses'!V$6/'[1]Résultats courses'!V167*1000*'[1]Résultats courses'!V$3),0*1)</f>
        <v>0</v>
      </c>
      <c r="Q235" s="6">
        <f>IFERROR(MIN(1150,'[1]Résultats courses'!W$6/'[1]Résultats courses'!W167*1000*'[1]Résultats courses'!W$3),0*1)</f>
        <v>0</v>
      </c>
      <c r="R235" s="6">
        <f>IFERROR(MIN(1150,'[1]Résultats courses'!X$6/'[1]Résultats courses'!X167*1000*'[1]Résultats courses'!X$3),0*1)</f>
        <v>0</v>
      </c>
      <c r="S235" s="6">
        <f>IFERROR(MIN(1150,'[1]Résultats courses'!Y$6/'[1]Résultats courses'!Y167*1000*'[1]Résultats courses'!Y$3),0*1)</f>
        <v>0</v>
      </c>
      <c r="T235" s="6">
        <f>IFERROR(MIN(1150,'[1]Résultats courses'!Z$6/'[1]Résultats courses'!Z167*1000*'[1]Résultats courses'!Z$3),0*1)</f>
        <v>0</v>
      </c>
      <c r="U235" s="6">
        <f>IFERROR(MIN(1150,'[1]Résultats courses'!AA$6/'[1]Résultats courses'!AA167*1000*'[1]Résultats courses'!AA$3),0*1)</f>
        <v>0</v>
      </c>
      <c r="V235" s="6">
        <f>IFERROR(MIN(1150,'[1]Résultats courses'!AB$6/'[1]Résultats courses'!AB167*1000*'[1]Résultats courses'!AB$3),0*1)</f>
        <v>0</v>
      </c>
      <c r="W235" s="6">
        <f>IFERROR(MIN(1150,'[1]Résultats courses'!AC$6/'[1]Résultats courses'!AC167*1000*'[1]Résultats courses'!AC$3),0*1)</f>
        <v>0</v>
      </c>
      <c r="X235" s="6">
        <f>IFERROR(MIN(1150,'[1]Résultats courses'!AD$6/'[1]Résultats courses'!AD167*1000*'[1]Résultats courses'!AD$3),0*1)</f>
        <v>0</v>
      </c>
      <c r="Y235" s="6">
        <f>IFERROR(MIN(1150,'[1]Résultats courses'!AE$6/'[1]Résultats courses'!AE167*1000*'[1]Résultats courses'!AE$3),0*1)</f>
        <v>0</v>
      </c>
      <c r="Z235" s="6">
        <f>IFERROR(MIN(1150,'[1]Résultats courses'!AF$6/'[1]Résultats courses'!AF167*1000*'[1]Résultats courses'!AF$3),0*1)</f>
        <v>0</v>
      </c>
      <c r="AA235" s="6">
        <f>IFERROR(MIN(1150,'[1]Résultats courses'!AG$6/'[1]Résultats courses'!AG167*1000*'[1]Résultats courses'!AG$3),0*1)</f>
        <v>0</v>
      </c>
      <c r="AB235" s="6">
        <f>IFERROR(MIN(1150,'[1]Résultats courses'!AH$6/'[1]Résultats courses'!AH167*1000*'[1]Résultats courses'!AH$3),0*1)</f>
        <v>0</v>
      </c>
      <c r="AC235" s="6">
        <f>IFERROR(MIN(1150,'[1]Résultats courses'!AI$6/'[1]Résultats courses'!AI167*1000*'[1]Résultats courses'!AI$3),0*1)</f>
        <v>0</v>
      </c>
      <c r="AD235" s="7">
        <f>IF('[1]Résultats courses'!AJ167="",0*1,'[1]Résultats courses'!AJ167)</f>
        <v>0</v>
      </c>
      <c r="AE235" s="7">
        <f>IF('[1]Résultats courses'!AK167="",0*1,'[1]Résultats courses'!AK167)</f>
        <v>1</v>
      </c>
      <c r="AF235" s="7">
        <f>IF('[1]Résultats courses'!AL167="",0*1,'[1]Résultats courses'!AL167)</f>
        <v>0</v>
      </c>
      <c r="AG235" s="8">
        <f>COUNTIF(C235:AF235,"&gt;0")</f>
        <v>1</v>
      </c>
      <c r="AH235" s="9">
        <f>SUMPRODUCT((C235:AF235)*(C235:AF235&gt;=LARGE(C235:AF235,5)))</f>
        <v>1</v>
      </c>
    </row>
    <row r="236" spans="1:34" x14ac:dyDescent="0.25">
      <c r="A236" s="5" t="str">
        <f>IF('[1]Résultats courses'!C169="","",'[1]Résultats courses'!C169)</f>
        <v>Laurent Mélissa</v>
      </c>
      <c r="B236" s="5" t="str">
        <f>IF('[1]Résultats courses'!H169="","",'[1]Résultats courses'!H169)</f>
        <v>Adultes</v>
      </c>
      <c r="C236" s="6">
        <f>IFERROR(MIN(1150,'[1]Résultats courses'!I$6/'[1]Résultats courses'!I169*1000*'[1]Résultats courses'!I$3),0*1)</f>
        <v>0</v>
      </c>
      <c r="D236" s="6">
        <f>IFERROR(MIN(1150,'[1]Résultats courses'!J$6/'[1]Résultats courses'!J169*1000*'[1]Résultats courses'!J$3),0*1)</f>
        <v>0</v>
      </c>
      <c r="E236" s="6">
        <f>IFERROR(MIN(1150,'[1]Résultats courses'!K$6/'[1]Résultats courses'!K169*1000*'[1]Résultats courses'!K$3),0*1)</f>
        <v>0</v>
      </c>
      <c r="F236" s="6">
        <f>IFERROR(MIN(1150,'[1]Résultats courses'!L$6/'[1]Résultats courses'!L169*1000*'[1]Résultats courses'!L$3),0*1)</f>
        <v>0</v>
      </c>
      <c r="G236" s="6">
        <f>IFERROR(MIN(1150,'[1]Résultats courses'!M$6/'[1]Résultats courses'!M169*1000*'[1]Résultats courses'!M$3),0*1)</f>
        <v>0</v>
      </c>
      <c r="H236" s="6">
        <f>IFERROR(MIN(1150,'[1]Résultats courses'!N$6/'[1]Résultats courses'!N169*1000*'[1]Résultats courses'!N$3),0*1)</f>
        <v>0</v>
      </c>
      <c r="I236" s="6">
        <f>IFERROR(MIN(1150,'[1]Résultats courses'!O$6/'[1]Résultats courses'!O169*1000*'[1]Résultats courses'!O$3),0*1)</f>
        <v>0</v>
      </c>
      <c r="J236" s="6">
        <f>IFERROR(MIN(1150,'[1]Résultats courses'!P$6/'[1]Résultats courses'!P169*1000*'[1]Résultats courses'!P$3),0*1)</f>
        <v>0</v>
      </c>
      <c r="K236" s="6">
        <f>IFERROR(MIN(1150,'[1]Résultats courses'!Q$6/'[1]Résultats courses'!Q169*1000*'[1]Résultats courses'!Q$3),0*1)</f>
        <v>0</v>
      </c>
      <c r="L236" s="6">
        <f>IFERROR(MIN(1150,'[1]Résultats courses'!R$6/'[1]Résultats courses'!R169*1000*'[1]Résultats courses'!R$3),0*1)</f>
        <v>0</v>
      </c>
      <c r="M236" s="6">
        <f>IFERROR(MIN(1150,'[1]Résultats courses'!S$6/'[1]Résultats courses'!S169*1000*'[1]Résultats courses'!S$3),0*1)</f>
        <v>0</v>
      </c>
      <c r="N236" s="6">
        <f>IFERROR(MIN(1150,'[1]Résultats courses'!T$6/'[1]Résultats courses'!T169*1000*'[1]Résultats courses'!T$3),0*1)</f>
        <v>0</v>
      </c>
      <c r="O236" s="6">
        <f>IFERROR(MIN(1150,'[1]Résultats courses'!U$6/'[1]Résultats courses'!U169*1000*'[1]Résultats courses'!U$3),0*1)</f>
        <v>0</v>
      </c>
      <c r="P236" s="6">
        <f>IFERROR(MIN(1150,'[1]Résultats courses'!V$6/'[1]Résultats courses'!V169*1000*'[1]Résultats courses'!V$3),0*1)</f>
        <v>0</v>
      </c>
      <c r="Q236" s="6">
        <f>IFERROR(MIN(1150,'[1]Résultats courses'!W$6/'[1]Résultats courses'!W169*1000*'[1]Résultats courses'!W$3),0*1)</f>
        <v>0</v>
      </c>
      <c r="R236" s="6">
        <f>IFERROR(MIN(1150,'[1]Résultats courses'!X$6/'[1]Résultats courses'!X169*1000*'[1]Résultats courses'!X$3),0*1)</f>
        <v>0</v>
      </c>
      <c r="S236" s="6">
        <f>IFERROR(MIN(1150,'[1]Résultats courses'!Y$6/'[1]Résultats courses'!Y169*1000*'[1]Résultats courses'!Y$3),0*1)</f>
        <v>0</v>
      </c>
      <c r="T236" s="6">
        <f>IFERROR(MIN(1150,'[1]Résultats courses'!Z$6/'[1]Résultats courses'!Z169*1000*'[1]Résultats courses'!Z$3),0*1)</f>
        <v>0</v>
      </c>
      <c r="U236" s="6">
        <f>IFERROR(MIN(1150,'[1]Résultats courses'!AA$6/'[1]Résultats courses'!AA169*1000*'[1]Résultats courses'!AA$3),0*1)</f>
        <v>0</v>
      </c>
      <c r="V236" s="6">
        <f>IFERROR(MIN(1150,'[1]Résultats courses'!AB$6/'[1]Résultats courses'!AB169*1000*'[1]Résultats courses'!AB$3),0*1)</f>
        <v>0</v>
      </c>
      <c r="W236" s="6">
        <f>IFERROR(MIN(1150,'[1]Résultats courses'!AC$6/'[1]Résultats courses'!AC169*1000*'[1]Résultats courses'!AC$3),0*1)</f>
        <v>0</v>
      </c>
      <c r="X236" s="6">
        <f>IFERROR(MIN(1150,'[1]Résultats courses'!AD$6/'[1]Résultats courses'!AD169*1000*'[1]Résultats courses'!AD$3),0*1)</f>
        <v>0</v>
      </c>
      <c r="Y236" s="6">
        <f>IFERROR(MIN(1150,'[1]Résultats courses'!AE$6/'[1]Résultats courses'!AE169*1000*'[1]Résultats courses'!AE$3),0*1)</f>
        <v>0</v>
      </c>
      <c r="Z236" s="6">
        <f>IFERROR(MIN(1150,'[1]Résultats courses'!AF$6/'[1]Résultats courses'!AF169*1000*'[1]Résultats courses'!AF$3),0*1)</f>
        <v>0</v>
      </c>
      <c r="AA236" s="6">
        <f>IFERROR(MIN(1150,'[1]Résultats courses'!AG$6/'[1]Résultats courses'!AG169*1000*'[1]Résultats courses'!AG$3),0*1)</f>
        <v>0</v>
      </c>
      <c r="AB236" s="6">
        <f>IFERROR(MIN(1150,'[1]Résultats courses'!AH$6/'[1]Résultats courses'!AH169*1000*'[1]Résultats courses'!AH$3),0*1)</f>
        <v>0</v>
      </c>
      <c r="AC236" s="6">
        <f>IFERROR(MIN(1150,'[1]Résultats courses'!AI$6/'[1]Résultats courses'!AI169*1000*'[1]Résultats courses'!AI$3),0*1)</f>
        <v>0</v>
      </c>
      <c r="AD236" s="7">
        <f>IF('[1]Résultats courses'!AJ169="",0*1,'[1]Résultats courses'!AJ169)</f>
        <v>0</v>
      </c>
      <c r="AE236" s="7">
        <f>IF('[1]Résultats courses'!AK169="",0*1,'[1]Résultats courses'!AK169)</f>
        <v>1</v>
      </c>
      <c r="AF236" s="7">
        <f>IF('[1]Résultats courses'!AL169="",0*1,'[1]Résultats courses'!AL169)</f>
        <v>0</v>
      </c>
      <c r="AG236" s="8">
        <f>COUNTIF(C236:AF236,"&gt;0")</f>
        <v>1</v>
      </c>
      <c r="AH236" s="9">
        <f>SUMPRODUCT((C236:AF236)*(C236:AF236&gt;=LARGE(C236:AF236,5)))</f>
        <v>1</v>
      </c>
    </row>
    <row r="237" spans="1:34" x14ac:dyDescent="0.25">
      <c r="A237" s="5" t="str">
        <f>IF('[1]Résultats courses'!C172="","",'[1]Résultats courses'!C172)</f>
        <v>Leclaire Clara</v>
      </c>
      <c r="B237" s="5" t="str">
        <f>IF('[1]Résultats courses'!H172="","",'[1]Résultats courses'!H172)</f>
        <v>Adultes</v>
      </c>
      <c r="C237" s="6">
        <f>IFERROR(MIN(1150,'[1]Résultats courses'!I$6/'[1]Résultats courses'!I172*1000*'[1]Résultats courses'!I$3),0*1)</f>
        <v>0</v>
      </c>
      <c r="D237" s="6">
        <f>IFERROR(MIN(1150,'[1]Résultats courses'!J$6/'[1]Résultats courses'!J172*1000*'[1]Résultats courses'!J$3),0*1)</f>
        <v>0</v>
      </c>
      <c r="E237" s="6">
        <f>IFERROR(MIN(1150,'[1]Résultats courses'!K$6/'[1]Résultats courses'!K172*1000*'[1]Résultats courses'!K$3),0*1)</f>
        <v>0</v>
      </c>
      <c r="F237" s="6">
        <f>IFERROR(MIN(1150,'[1]Résultats courses'!L$6/'[1]Résultats courses'!L172*1000*'[1]Résultats courses'!L$3),0*1)</f>
        <v>0</v>
      </c>
      <c r="G237" s="6">
        <f>IFERROR(MIN(1150,'[1]Résultats courses'!M$6/'[1]Résultats courses'!M172*1000*'[1]Résultats courses'!M$3),0*1)</f>
        <v>0</v>
      </c>
      <c r="H237" s="6">
        <f>IFERROR(MIN(1150,'[1]Résultats courses'!N$6/'[1]Résultats courses'!N172*1000*'[1]Résultats courses'!N$3),0*1)</f>
        <v>0</v>
      </c>
      <c r="I237" s="6">
        <f>IFERROR(MIN(1150,'[1]Résultats courses'!O$6/'[1]Résultats courses'!O172*1000*'[1]Résultats courses'!O$3),0*1)</f>
        <v>0</v>
      </c>
      <c r="J237" s="6">
        <f>IFERROR(MIN(1150,'[1]Résultats courses'!P$6/'[1]Résultats courses'!P172*1000*'[1]Résultats courses'!P$3),0*1)</f>
        <v>0</v>
      </c>
      <c r="K237" s="6">
        <f>IFERROR(MIN(1150,'[1]Résultats courses'!Q$6/'[1]Résultats courses'!Q172*1000*'[1]Résultats courses'!Q$3),0*1)</f>
        <v>0</v>
      </c>
      <c r="L237" s="6">
        <f>IFERROR(MIN(1150,'[1]Résultats courses'!R$6/'[1]Résultats courses'!R172*1000*'[1]Résultats courses'!R$3),0*1)</f>
        <v>0</v>
      </c>
      <c r="M237" s="6">
        <f>IFERROR(MIN(1150,'[1]Résultats courses'!S$6/'[1]Résultats courses'!S172*1000*'[1]Résultats courses'!S$3),0*1)</f>
        <v>0</v>
      </c>
      <c r="N237" s="6">
        <f>IFERROR(MIN(1150,'[1]Résultats courses'!T$6/'[1]Résultats courses'!T172*1000*'[1]Résultats courses'!T$3),0*1)</f>
        <v>0</v>
      </c>
      <c r="O237" s="6">
        <f>IFERROR(MIN(1150,'[1]Résultats courses'!U$6/'[1]Résultats courses'!U172*1000*'[1]Résultats courses'!U$3),0*1)</f>
        <v>0</v>
      </c>
      <c r="P237" s="6">
        <f>IFERROR(MIN(1150,'[1]Résultats courses'!V$6/'[1]Résultats courses'!V172*1000*'[1]Résultats courses'!V$3),0*1)</f>
        <v>0</v>
      </c>
      <c r="Q237" s="6">
        <f>IFERROR(MIN(1150,'[1]Résultats courses'!W$6/'[1]Résultats courses'!W172*1000*'[1]Résultats courses'!W$3),0*1)</f>
        <v>0</v>
      </c>
      <c r="R237" s="6">
        <f>IFERROR(MIN(1150,'[1]Résultats courses'!X$6/'[1]Résultats courses'!X172*1000*'[1]Résultats courses'!X$3),0*1)</f>
        <v>0</v>
      </c>
      <c r="S237" s="6">
        <f>IFERROR(MIN(1150,'[1]Résultats courses'!Y$6/'[1]Résultats courses'!Y172*1000*'[1]Résultats courses'!Y$3),0*1)</f>
        <v>0</v>
      </c>
      <c r="T237" s="6">
        <f>IFERROR(MIN(1150,'[1]Résultats courses'!Z$6/'[1]Résultats courses'!Z172*1000*'[1]Résultats courses'!Z$3),0*1)</f>
        <v>0</v>
      </c>
      <c r="U237" s="6">
        <f>IFERROR(MIN(1150,'[1]Résultats courses'!AA$6/'[1]Résultats courses'!AA172*1000*'[1]Résultats courses'!AA$3),0*1)</f>
        <v>0</v>
      </c>
      <c r="V237" s="6">
        <f>IFERROR(MIN(1150,'[1]Résultats courses'!AB$6/'[1]Résultats courses'!AB172*1000*'[1]Résultats courses'!AB$3),0*1)</f>
        <v>0</v>
      </c>
      <c r="W237" s="6">
        <f>IFERROR(MIN(1150,'[1]Résultats courses'!AC$6/'[1]Résultats courses'!AC172*1000*'[1]Résultats courses'!AC$3),0*1)</f>
        <v>0</v>
      </c>
      <c r="X237" s="6">
        <f>IFERROR(MIN(1150,'[1]Résultats courses'!AD$6/'[1]Résultats courses'!AD172*1000*'[1]Résultats courses'!AD$3),0*1)</f>
        <v>0</v>
      </c>
      <c r="Y237" s="6">
        <f>IFERROR(MIN(1150,'[1]Résultats courses'!AE$6/'[1]Résultats courses'!AE172*1000*'[1]Résultats courses'!AE$3),0*1)</f>
        <v>0</v>
      </c>
      <c r="Z237" s="6">
        <f>IFERROR(MIN(1150,'[1]Résultats courses'!AF$6/'[1]Résultats courses'!AF172*1000*'[1]Résultats courses'!AF$3),0*1)</f>
        <v>0</v>
      </c>
      <c r="AA237" s="6">
        <f>IFERROR(MIN(1150,'[1]Résultats courses'!AG$6/'[1]Résultats courses'!AG172*1000*'[1]Résultats courses'!AG$3),0*1)</f>
        <v>0</v>
      </c>
      <c r="AB237" s="6">
        <f>IFERROR(MIN(1150,'[1]Résultats courses'!AH$6/'[1]Résultats courses'!AH172*1000*'[1]Résultats courses'!AH$3),0*1)</f>
        <v>0</v>
      </c>
      <c r="AC237" s="6">
        <f>IFERROR(MIN(1150,'[1]Résultats courses'!AI$6/'[1]Résultats courses'!AI172*1000*'[1]Résultats courses'!AI$3),0*1)</f>
        <v>0</v>
      </c>
      <c r="AD237" s="7">
        <f>IF('[1]Résultats courses'!AJ172="",0*1,'[1]Résultats courses'!AJ172)</f>
        <v>0</v>
      </c>
      <c r="AE237" s="7">
        <f>IF('[1]Résultats courses'!AK172="",0*1,'[1]Résultats courses'!AK172)</f>
        <v>1</v>
      </c>
      <c r="AF237" s="7">
        <f>IF('[1]Résultats courses'!AL172="",0*1,'[1]Résultats courses'!AL172)</f>
        <v>0</v>
      </c>
      <c r="AG237" s="8">
        <f>COUNTIF(C237:AF237,"&gt;0")</f>
        <v>1</v>
      </c>
      <c r="AH237" s="9">
        <f>SUMPRODUCT((C237:AF237)*(C237:AF237&gt;=LARGE(C237:AF237,5)))</f>
        <v>1</v>
      </c>
    </row>
    <row r="238" spans="1:34" x14ac:dyDescent="0.25">
      <c r="A238" s="5" t="str">
        <f>IF('[1]Résultats courses'!C173="","",'[1]Résultats courses'!C173)</f>
        <v>Lejeune Thomas</v>
      </c>
      <c r="B238" s="5" t="str">
        <f>IF('[1]Résultats courses'!H173="","",'[1]Résultats courses'!H173)</f>
        <v>Adultes</v>
      </c>
      <c r="C238" s="6">
        <f>IFERROR(MIN(1150,'[1]Résultats courses'!I$6/'[1]Résultats courses'!I173*1000*'[1]Résultats courses'!I$3),0*1)</f>
        <v>0</v>
      </c>
      <c r="D238" s="6">
        <f>IFERROR(MIN(1150,'[1]Résultats courses'!J$6/'[1]Résultats courses'!J173*1000*'[1]Résultats courses'!J$3),0*1)</f>
        <v>0</v>
      </c>
      <c r="E238" s="6">
        <f>IFERROR(MIN(1150,'[1]Résultats courses'!K$6/'[1]Résultats courses'!K173*1000*'[1]Résultats courses'!K$3),0*1)</f>
        <v>0</v>
      </c>
      <c r="F238" s="6">
        <f>IFERROR(MIN(1150,'[1]Résultats courses'!L$6/'[1]Résultats courses'!L173*1000*'[1]Résultats courses'!L$3),0*1)</f>
        <v>0</v>
      </c>
      <c r="G238" s="6">
        <f>IFERROR(MIN(1150,'[1]Résultats courses'!M$6/'[1]Résultats courses'!M173*1000*'[1]Résultats courses'!M$3),0*1)</f>
        <v>0</v>
      </c>
      <c r="H238" s="6">
        <f>IFERROR(MIN(1150,'[1]Résultats courses'!N$6/'[1]Résultats courses'!N173*1000*'[1]Résultats courses'!N$3),0*1)</f>
        <v>0</v>
      </c>
      <c r="I238" s="6">
        <f>IFERROR(MIN(1150,'[1]Résultats courses'!O$6/'[1]Résultats courses'!O173*1000*'[1]Résultats courses'!O$3),0*1)</f>
        <v>0</v>
      </c>
      <c r="J238" s="6">
        <f>IFERROR(MIN(1150,'[1]Résultats courses'!P$6/'[1]Résultats courses'!P173*1000*'[1]Résultats courses'!P$3),0*1)</f>
        <v>0</v>
      </c>
      <c r="K238" s="6">
        <f>IFERROR(MIN(1150,'[1]Résultats courses'!Q$6/'[1]Résultats courses'!Q173*1000*'[1]Résultats courses'!Q$3),0*1)</f>
        <v>0</v>
      </c>
      <c r="L238" s="6">
        <f>IFERROR(MIN(1150,'[1]Résultats courses'!R$6/'[1]Résultats courses'!R173*1000*'[1]Résultats courses'!R$3),0*1)</f>
        <v>0</v>
      </c>
      <c r="M238" s="6">
        <f>IFERROR(MIN(1150,'[1]Résultats courses'!S$6/'[1]Résultats courses'!S173*1000*'[1]Résultats courses'!S$3),0*1)</f>
        <v>0</v>
      </c>
      <c r="N238" s="6">
        <f>IFERROR(MIN(1150,'[1]Résultats courses'!T$6/'[1]Résultats courses'!T173*1000*'[1]Résultats courses'!T$3),0*1)</f>
        <v>0</v>
      </c>
      <c r="O238" s="6">
        <f>IFERROR(MIN(1150,'[1]Résultats courses'!U$6/'[1]Résultats courses'!U173*1000*'[1]Résultats courses'!U$3),0*1)</f>
        <v>0</v>
      </c>
      <c r="P238" s="6">
        <f>IFERROR(MIN(1150,'[1]Résultats courses'!V$6/'[1]Résultats courses'!V173*1000*'[1]Résultats courses'!V$3),0*1)</f>
        <v>0</v>
      </c>
      <c r="Q238" s="6">
        <f>IFERROR(MIN(1150,'[1]Résultats courses'!W$6/'[1]Résultats courses'!W173*1000*'[1]Résultats courses'!W$3),0*1)</f>
        <v>0</v>
      </c>
      <c r="R238" s="6">
        <f>IFERROR(MIN(1150,'[1]Résultats courses'!X$6/'[1]Résultats courses'!X173*1000*'[1]Résultats courses'!X$3),0*1)</f>
        <v>0</v>
      </c>
      <c r="S238" s="6">
        <f>IFERROR(MIN(1150,'[1]Résultats courses'!Y$6/'[1]Résultats courses'!Y173*1000*'[1]Résultats courses'!Y$3),0*1)</f>
        <v>0</v>
      </c>
      <c r="T238" s="6">
        <f>IFERROR(MIN(1150,'[1]Résultats courses'!Z$6/'[1]Résultats courses'!Z173*1000*'[1]Résultats courses'!Z$3),0*1)</f>
        <v>0</v>
      </c>
      <c r="U238" s="6">
        <f>IFERROR(MIN(1150,'[1]Résultats courses'!AA$6/'[1]Résultats courses'!AA173*1000*'[1]Résultats courses'!AA$3),0*1)</f>
        <v>0</v>
      </c>
      <c r="V238" s="6">
        <f>IFERROR(MIN(1150,'[1]Résultats courses'!AB$6/'[1]Résultats courses'!AB173*1000*'[1]Résultats courses'!AB$3),0*1)</f>
        <v>0</v>
      </c>
      <c r="W238" s="6">
        <f>IFERROR(MIN(1150,'[1]Résultats courses'!AC$6/'[1]Résultats courses'!AC173*1000*'[1]Résultats courses'!AC$3),0*1)</f>
        <v>0</v>
      </c>
      <c r="X238" s="6">
        <f>IFERROR(MIN(1150,'[1]Résultats courses'!AD$6/'[1]Résultats courses'!AD173*1000*'[1]Résultats courses'!AD$3),0*1)</f>
        <v>0</v>
      </c>
      <c r="Y238" s="6">
        <f>IFERROR(MIN(1150,'[1]Résultats courses'!AE$6/'[1]Résultats courses'!AE173*1000*'[1]Résultats courses'!AE$3),0*1)</f>
        <v>0</v>
      </c>
      <c r="Z238" s="6">
        <f>IFERROR(MIN(1150,'[1]Résultats courses'!AF$6/'[1]Résultats courses'!AF173*1000*'[1]Résultats courses'!AF$3),0*1)</f>
        <v>0</v>
      </c>
      <c r="AA238" s="6">
        <f>IFERROR(MIN(1150,'[1]Résultats courses'!AG$6/'[1]Résultats courses'!AG173*1000*'[1]Résultats courses'!AG$3),0*1)</f>
        <v>0</v>
      </c>
      <c r="AB238" s="6">
        <f>IFERROR(MIN(1150,'[1]Résultats courses'!AH$6/'[1]Résultats courses'!AH173*1000*'[1]Résultats courses'!AH$3),0*1)</f>
        <v>0</v>
      </c>
      <c r="AC238" s="6">
        <f>IFERROR(MIN(1150,'[1]Résultats courses'!AI$6/'[1]Résultats courses'!AI173*1000*'[1]Résultats courses'!AI$3),0*1)</f>
        <v>0</v>
      </c>
      <c r="AD238" s="7">
        <f>IF('[1]Résultats courses'!AJ173="",0*1,'[1]Résultats courses'!AJ173)</f>
        <v>0</v>
      </c>
      <c r="AE238" s="7">
        <f>IF('[1]Résultats courses'!AK173="",0*1,'[1]Résultats courses'!AK173)</f>
        <v>1</v>
      </c>
      <c r="AF238" s="7">
        <f>IF('[1]Résultats courses'!AL173="",0*1,'[1]Résultats courses'!AL173)</f>
        <v>0</v>
      </c>
      <c r="AG238" s="8">
        <f>COUNTIF(C238:AF238,"&gt;0")</f>
        <v>1</v>
      </c>
      <c r="AH238" s="9">
        <f>SUMPRODUCT((C238:AF238)*(C238:AF238&gt;=LARGE(C238:AF238,5)))</f>
        <v>1</v>
      </c>
    </row>
    <row r="239" spans="1:34" x14ac:dyDescent="0.25">
      <c r="A239" s="5" t="str">
        <f>IF('[1]Résultats courses'!C174="","",'[1]Résultats courses'!C174)</f>
        <v>Lemaire Gaetan</v>
      </c>
      <c r="B239" s="5" t="str">
        <f>IF('[1]Résultats courses'!H174="","",'[1]Résultats courses'!H174)</f>
        <v>Adultes</v>
      </c>
      <c r="C239" s="6">
        <f>IFERROR(MIN(1150,'[1]Résultats courses'!I$6/'[1]Résultats courses'!I174*1000*'[1]Résultats courses'!I$3),0*1)</f>
        <v>0</v>
      </c>
      <c r="D239" s="6">
        <f>IFERROR(MIN(1150,'[1]Résultats courses'!J$6/'[1]Résultats courses'!J174*1000*'[1]Résultats courses'!J$3),0*1)</f>
        <v>0</v>
      </c>
      <c r="E239" s="6">
        <f>IFERROR(MIN(1150,'[1]Résultats courses'!K$6/'[1]Résultats courses'!K174*1000*'[1]Résultats courses'!K$3),0*1)</f>
        <v>0</v>
      </c>
      <c r="F239" s="6">
        <f>IFERROR(MIN(1150,'[1]Résultats courses'!L$6/'[1]Résultats courses'!L174*1000*'[1]Résultats courses'!L$3),0*1)</f>
        <v>0</v>
      </c>
      <c r="G239" s="6">
        <f>IFERROR(MIN(1150,'[1]Résultats courses'!M$6/'[1]Résultats courses'!M174*1000*'[1]Résultats courses'!M$3),0*1)</f>
        <v>0</v>
      </c>
      <c r="H239" s="6">
        <f>IFERROR(MIN(1150,'[1]Résultats courses'!N$6/'[1]Résultats courses'!N174*1000*'[1]Résultats courses'!N$3),0*1)</f>
        <v>0</v>
      </c>
      <c r="I239" s="6">
        <f>IFERROR(MIN(1150,'[1]Résultats courses'!O$6/'[1]Résultats courses'!O174*1000*'[1]Résultats courses'!O$3),0*1)</f>
        <v>0</v>
      </c>
      <c r="J239" s="6">
        <f>IFERROR(MIN(1150,'[1]Résultats courses'!P$6/'[1]Résultats courses'!P174*1000*'[1]Résultats courses'!P$3),0*1)</f>
        <v>0</v>
      </c>
      <c r="K239" s="6">
        <f>IFERROR(MIN(1150,'[1]Résultats courses'!Q$6/'[1]Résultats courses'!Q174*1000*'[1]Résultats courses'!Q$3),0*1)</f>
        <v>0</v>
      </c>
      <c r="L239" s="6">
        <f>IFERROR(MIN(1150,'[1]Résultats courses'!R$6/'[1]Résultats courses'!R174*1000*'[1]Résultats courses'!R$3),0*1)</f>
        <v>0</v>
      </c>
      <c r="M239" s="6">
        <f>IFERROR(MIN(1150,'[1]Résultats courses'!S$6/'[1]Résultats courses'!S174*1000*'[1]Résultats courses'!S$3),0*1)</f>
        <v>0</v>
      </c>
      <c r="N239" s="6">
        <f>IFERROR(MIN(1150,'[1]Résultats courses'!T$6/'[1]Résultats courses'!T174*1000*'[1]Résultats courses'!T$3),0*1)</f>
        <v>0</v>
      </c>
      <c r="O239" s="6">
        <f>IFERROR(MIN(1150,'[1]Résultats courses'!U$6/'[1]Résultats courses'!U174*1000*'[1]Résultats courses'!U$3),0*1)</f>
        <v>0</v>
      </c>
      <c r="P239" s="6">
        <f>IFERROR(MIN(1150,'[1]Résultats courses'!V$6/'[1]Résultats courses'!V174*1000*'[1]Résultats courses'!V$3),0*1)</f>
        <v>0</v>
      </c>
      <c r="Q239" s="6">
        <f>IFERROR(MIN(1150,'[1]Résultats courses'!W$6/'[1]Résultats courses'!W174*1000*'[1]Résultats courses'!W$3),0*1)</f>
        <v>0</v>
      </c>
      <c r="R239" s="6">
        <f>IFERROR(MIN(1150,'[1]Résultats courses'!X$6/'[1]Résultats courses'!X174*1000*'[1]Résultats courses'!X$3),0*1)</f>
        <v>0</v>
      </c>
      <c r="S239" s="6">
        <f>IFERROR(MIN(1150,'[1]Résultats courses'!Y$6/'[1]Résultats courses'!Y174*1000*'[1]Résultats courses'!Y$3),0*1)</f>
        <v>0</v>
      </c>
      <c r="T239" s="6">
        <f>IFERROR(MIN(1150,'[1]Résultats courses'!Z$6/'[1]Résultats courses'!Z174*1000*'[1]Résultats courses'!Z$3),0*1)</f>
        <v>0</v>
      </c>
      <c r="U239" s="6">
        <f>IFERROR(MIN(1150,'[1]Résultats courses'!AA$6/'[1]Résultats courses'!AA174*1000*'[1]Résultats courses'!AA$3),0*1)</f>
        <v>0</v>
      </c>
      <c r="V239" s="6">
        <f>IFERROR(MIN(1150,'[1]Résultats courses'!AB$6/'[1]Résultats courses'!AB174*1000*'[1]Résultats courses'!AB$3),0*1)</f>
        <v>0</v>
      </c>
      <c r="W239" s="6">
        <f>IFERROR(MIN(1150,'[1]Résultats courses'!AC$6/'[1]Résultats courses'!AC174*1000*'[1]Résultats courses'!AC$3),0*1)</f>
        <v>0</v>
      </c>
      <c r="X239" s="6">
        <f>IFERROR(MIN(1150,'[1]Résultats courses'!AD$6/'[1]Résultats courses'!AD174*1000*'[1]Résultats courses'!AD$3),0*1)</f>
        <v>0</v>
      </c>
      <c r="Y239" s="6">
        <f>IFERROR(MIN(1150,'[1]Résultats courses'!AE$6/'[1]Résultats courses'!AE174*1000*'[1]Résultats courses'!AE$3),0*1)</f>
        <v>0</v>
      </c>
      <c r="Z239" s="6">
        <f>IFERROR(MIN(1150,'[1]Résultats courses'!AF$6/'[1]Résultats courses'!AF174*1000*'[1]Résultats courses'!AF$3),0*1)</f>
        <v>0</v>
      </c>
      <c r="AA239" s="6">
        <f>IFERROR(MIN(1150,'[1]Résultats courses'!AG$6/'[1]Résultats courses'!AG174*1000*'[1]Résultats courses'!AG$3),0*1)</f>
        <v>0</v>
      </c>
      <c r="AB239" s="6">
        <f>IFERROR(MIN(1150,'[1]Résultats courses'!AH$6/'[1]Résultats courses'!AH174*1000*'[1]Résultats courses'!AH$3),0*1)</f>
        <v>0</v>
      </c>
      <c r="AC239" s="6">
        <f>IFERROR(MIN(1150,'[1]Résultats courses'!AI$6/'[1]Résultats courses'!AI174*1000*'[1]Résultats courses'!AI$3),0*1)</f>
        <v>0</v>
      </c>
      <c r="AD239" s="7">
        <f>IF('[1]Résultats courses'!AJ174="",0*1,'[1]Résultats courses'!AJ174)</f>
        <v>0</v>
      </c>
      <c r="AE239" s="7">
        <f>IF('[1]Résultats courses'!AK174="",0*1,'[1]Résultats courses'!AK174)</f>
        <v>1</v>
      </c>
      <c r="AF239" s="7">
        <f>IF('[1]Résultats courses'!AL174="",0*1,'[1]Résultats courses'!AL174)</f>
        <v>0</v>
      </c>
      <c r="AG239" s="8">
        <f>COUNTIF(C239:AF239,"&gt;0")</f>
        <v>1</v>
      </c>
      <c r="AH239" s="9">
        <f>SUMPRODUCT((C239:AF239)*(C239:AF239&gt;=LARGE(C239:AF239,5)))</f>
        <v>1</v>
      </c>
    </row>
    <row r="240" spans="1:34" x14ac:dyDescent="0.25">
      <c r="A240" s="5" t="str">
        <f>IF('[1]Résultats courses'!C176="","",'[1]Résultats courses'!C176)</f>
        <v xml:space="preserve">Lewuillon  Marine </v>
      </c>
      <c r="B240" s="5" t="str">
        <f>IF('[1]Résultats courses'!H176="","",'[1]Résultats courses'!H176)</f>
        <v>Adultes</v>
      </c>
      <c r="C240" s="6">
        <f>IFERROR(MIN(1150,'[1]Résultats courses'!I$6/'[1]Résultats courses'!I176*1000*'[1]Résultats courses'!I$3),0*1)</f>
        <v>0</v>
      </c>
      <c r="D240" s="6">
        <f>IFERROR(MIN(1150,'[1]Résultats courses'!J$6/'[1]Résultats courses'!J176*1000*'[1]Résultats courses'!J$3),0*1)</f>
        <v>0</v>
      </c>
      <c r="E240" s="6">
        <f>IFERROR(MIN(1150,'[1]Résultats courses'!K$6/'[1]Résultats courses'!K176*1000*'[1]Résultats courses'!K$3),0*1)</f>
        <v>0</v>
      </c>
      <c r="F240" s="6">
        <f>IFERROR(MIN(1150,'[1]Résultats courses'!L$6/'[1]Résultats courses'!L176*1000*'[1]Résultats courses'!L$3),0*1)</f>
        <v>0</v>
      </c>
      <c r="G240" s="6">
        <f>IFERROR(MIN(1150,'[1]Résultats courses'!M$6/'[1]Résultats courses'!M176*1000*'[1]Résultats courses'!M$3),0*1)</f>
        <v>0</v>
      </c>
      <c r="H240" s="6">
        <f>IFERROR(MIN(1150,'[1]Résultats courses'!N$6/'[1]Résultats courses'!N176*1000*'[1]Résultats courses'!N$3),0*1)</f>
        <v>0</v>
      </c>
      <c r="I240" s="6">
        <f>IFERROR(MIN(1150,'[1]Résultats courses'!O$6/'[1]Résultats courses'!O176*1000*'[1]Résultats courses'!O$3),0*1)</f>
        <v>0</v>
      </c>
      <c r="J240" s="6">
        <f>IFERROR(MIN(1150,'[1]Résultats courses'!P$6/'[1]Résultats courses'!P176*1000*'[1]Résultats courses'!P$3),0*1)</f>
        <v>0</v>
      </c>
      <c r="K240" s="6">
        <f>IFERROR(MIN(1150,'[1]Résultats courses'!Q$6/'[1]Résultats courses'!Q176*1000*'[1]Résultats courses'!Q$3),0*1)</f>
        <v>0</v>
      </c>
      <c r="L240" s="6">
        <f>IFERROR(MIN(1150,'[1]Résultats courses'!R$6/'[1]Résultats courses'!R176*1000*'[1]Résultats courses'!R$3),0*1)</f>
        <v>0</v>
      </c>
      <c r="M240" s="6">
        <f>IFERROR(MIN(1150,'[1]Résultats courses'!S$6/'[1]Résultats courses'!S176*1000*'[1]Résultats courses'!S$3),0*1)</f>
        <v>0</v>
      </c>
      <c r="N240" s="6">
        <f>IFERROR(MIN(1150,'[1]Résultats courses'!T$6/'[1]Résultats courses'!T176*1000*'[1]Résultats courses'!T$3),0*1)</f>
        <v>0</v>
      </c>
      <c r="O240" s="6">
        <f>IFERROR(MIN(1150,'[1]Résultats courses'!U$6/'[1]Résultats courses'!U176*1000*'[1]Résultats courses'!U$3),0*1)</f>
        <v>0</v>
      </c>
      <c r="P240" s="6">
        <f>IFERROR(MIN(1150,'[1]Résultats courses'!V$6/'[1]Résultats courses'!V176*1000*'[1]Résultats courses'!V$3),0*1)</f>
        <v>0</v>
      </c>
      <c r="Q240" s="6">
        <f>IFERROR(MIN(1150,'[1]Résultats courses'!W$6/'[1]Résultats courses'!W176*1000*'[1]Résultats courses'!W$3),0*1)</f>
        <v>0</v>
      </c>
      <c r="R240" s="6">
        <f>IFERROR(MIN(1150,'[1]Résultats courses'!X$6/'[1]Résultats courses'!X176*1000*'[1]Résultats courses'!X$3),0*1)</f>
        <v>0</v>
      </c>
      <c r="S240" s="6">
        <f>IFERROR(MIN(1150,'[1]Résultats courses'!Y$6/'[1]Résultats courses'!Y176*1000*'[1]Résultats courses'!Y$3),0*1)</f>
        <v>0</v>
      </c>
      <c r="T240" s="6">
        <f>IFERROR(MIN(1150,'[1]Résultats courses'!Z$6/'[1]Résultats courses'!Z176*1000*'[1]Résultats courses'!Z$3),0*1)</f>
        <v>0</v>
      </c>
      <c r="U240" s="6">
        <f>IFERROR(MIN(1150,'[1]Résultats courses'!AA$6/'[1]Résultats courses'!AA176*1000*'[1]Résultats courses'!AA$3),0*1)</f>
        <v>0</v>
      </c>
      <c r="V240" s="6">
        <f>IFERROR(MIN(1150,'[1]Résultats courses'!AB$6/'[1]Résultats courses'!AB176*1000*'[1]Résultats courses'!AB$3),0*1)</f>
        <v>0</v>
      </c>
      <c r="W240" s="6">
        <f>IFERROR(MIN(1150,'[1]Résultats courses'!AC$6/'[1]Résultats courses'!AC176*1000*'[1]Résultats courses'!AC$3),0*1)</f>
        <v>0</v>
      </c>
      <c r="X240" s="6">
        <f>IFERROR(MIN(1150,'[1]Résultats courses'!AD$6/'[1]Résultats courses'!AD176*1000*'[1]Résultats courses'!AD$3),0*1)</f>
        <v>0</v>
      </c>
      <c r="Y240" s="6">
        <f>IFERROR(MIN(1150,'[1]Résultats courses'!AE$6/'[1]Résultats courses'!AE176*1000*'[1]Résultats courses'!AE$3),0*1)</f>
        <v>0</v>
      </c>
      <c r="Z240" s="6">
        <f>IFERROR(MIN(1150,'[1]Résultats courses'!AF$6/'[1]Résultats courses'!AF176*1000*'[1]Résultats courses'!AF$3),0*1)</f>
        <v>0</v>
      </c>
      <c r="AA240" s="6">
        <f>IFERROR(MIN(1150,'[1]Résultats courses'!AG$6/'[1]Résultats courses'!AG176*1000*'[1]Résultats courses'!AG$3),0*1)</f>
        <v>0</v>
      </c>
      <c r="AB240" s="6">
        <f>IFERROR(MIN(1150,'[1]Résultats courses'!AH$6/'[1]Résultats courses'!AH176*1000*'[1]Résultats courses'!AH$3),0*1)</f>
        <v>0</v>
      </c>
      <c r="AC240" s="6">
        <f>IFERROR(MIN(1150,'[1]Résultats courses'!AI$6/'[1]Résultats courses'!AI176*1000*'[1]Résultats courses'!AI$3),0*1)</f>
        <v>0</v>
      </c>
      <c r="AD240" s="7">
        <f>IF('[1]Résultats courses'!AJ176="",0*1,'[1]Résultats courses'!AJ176)</f>
        <v>0</v>
      </c>
      <c r="AE240" s="7">
        <f>IF('[1]Résultats courses'!AK176="",0*1,'[1]Résultats courses'!AK176)</f>
        <v>1</v>
      </c>
      <c r="AF240" s="7">
        <f>IF('[1]Résultats courses'!AL176="",0*1,'[1]Résultats courses'!AL176)</f>
        <v>0</v>
      </c>
      <c r="AG240" s="8">
        <f>COUNTIF(C240:AF240,"&gt;0")</f>
        <v>1</v>
      </c>
      <c r="AH240" s="9">
        <f>SUMPRODUCT((C240:AF240)*(C240:AF240&gt;=LARGE(C240:AF240,5)))</f>
        <v>1</v>
      </c>
    </row>
    <row r="241" spans="1:34" x14ac:dyDescent="0.25">
      <c r="A241" s="5" t="str">
        <f>IF('[1]Résultats courses'!C180="","",'[1]Résultats courses'!C180)</f>
        <v>Magerotte Tom</v>
      </c>
      <c r="B241" s="5" t="str">
        <f>IF('[1]Résultats courses'!H180="","",'[1]Résultats courses'!H180)</f>
        <v>Adultes</v>
      </c>
      <c r="C241" s="6">
        <f>IFERROR(MIN(1150,'[1]Résultats courses'!I$6/'[1]Résultats courses'!I180*1000*'[1]Résultats courses'!I$3),0*1)</f>
        <v>0</v>
      </c>
      <c r="D241" s="6">
        <f>IFERROR(MIN(1150,'[1]Résultats courses'!J$6/'[1]Résultats courses'!J180*1000*'[1]Résultats courses'!J$3),0*1)</f>
        <v>0</v>
      </c>
      <c r="E241" s="6">
        <f>IFERROR(MIN(1150,'[1]Résultats courses'!K$6/'[1]Résultats courses'!K180*1000*'[1]Résultats courses'!K$3),0*1)</f>
        <v>0</v>
      </c>
      <c r="F241" s="6">
        <f>IFERROR(MIN(1150,'[1]Résultats courses'!L$6/'[1]Résultats courses'!L180*1000*'[1]Résultats courses'!L$3),0*1)</f>
        <v>0</v>
      </c>
      <c r="G241" s="6">
        <f>IFERROR(MIN(1150,'[1]Résultats courses'!M$6/'[1]Résultats courses'!M180*1000*'[1]Résultats courses'!M$3),0*1)</f>
        <v>0</v>
      </c>
      <c r="H241" s="6">
        <f>IFERROR(MIN(1150,'[1]Résultats courses'!N$6/'[1]Résultats courses'!N180*1000*'[1]Résultats courses'!N$3),0*1)</f>
        <v>0</v>
      </c>
      <c r="I241" s="6">
        <f>IFERROR(MIN(1150,'[1]Résultats courses'!O$6/'[1]Résultats courses'!O180*1000*'[1]Résultats courses'!O$3),0*1)</f>
        <v>0</v>
      </c>
      <c r="J241" s="6">
        <f>IFERROR(MIN(1150,'[1]Résultats courses'!P$6/'[1]Résultats courses'!P180*1000*'[1]Résultats courses'!P$3),0*1)</f>
        <v>0</v>
      </c>
      <c r="K241" s="6">
        <f>IFERROR(MIN(1150,'[1]Résultats courses'!Q$6/'[1]Résultats courses'!Q180*1000*'[1]Résultats courses'!Q$3),0*1)</f>
        <v>0</v>
      </c>
      <c r="L241" s="6">
        <f>IFERROR(MIN(1150,'[1]Résultats courses'!R$6/'[1]Résultats courses'!R180*1000*'[1]Résultats courses'!R$3),0*1)</f>
        <v>0</v>
      </c>
      <c r="M241" s="6">
        <f>IFERROR(MIN(1150,'[1]Résultats courses'!S$6/'[1]Résultats courses'!S180*1000*'[1]Résultats courses'!S$3),0*1)</f>
        <v>0</v>
      </c>
      <c r="N241" s="6">
        <f>IFERROR(MIN(1150,'[1]Résultats courses'!T$6/'[1]Résultats courses'!T180*1000*'[1]Résultats courses'!T$3),0*1)</f>
        <v>0</v>
      </c>
      <c r="O241" s="6">
        <f>IFERROR(MIN(1150,'[1]Résultats courses'!U$6/'[1]Résultats courses'!U180*1000*'[1]Résultats courses'!U$3),0*1)</f>
        <v>0</v>
      </c>
      <c r="P241" s="6">
        <f>IFERROR(MIN(1150,'[1]Résultats courses'!V$6/'[1]Résultats courses'!V180*1000*'[1]Résultats courses'!V$3),0*1)</f>
        <v>0</v>
      </c>
      <c r="Q241" s="6">
        <f>IFERROR(MIN(1150,'[1]Résultats courses'!W$6/'[1]Résultats courses'!W180*1000*'[1]Résultats courses'!W$3),0*1)</f>
        <v>0</v>
      </c>
      <c r="R241" s="6">
        <f>IFERROR(MIN(1150,'[1]Résultats courses'!X$6/'[1]Résultats courses'!X180*1000*'[1]Résultats courses'!X$3),0*1)</f>
        <v>0</v>
      </c>
      <c r="S241" s="6">
        <f>IFERROR(MIN(1150,'[1]Résultats courses'!Y$6/'[1]Résultats courses'!Y180*1000*'[1]Résultats courses'!Y$3),0*1)</f>
        <v>0</v>
      </c>
      <c r="T241" s="6">
        <f>IFERROR(MIN(1150,'[1]Résultats courses'!Z$6/'[1]Résultats courses'!Z180*1000*'[1]Résultats courses'!Z$3),0*1)</f>
        <v>0</v>
      </c>
      <c r="U241" s="6">
        <f>IFERROR(MIN(1150,'[1]Résultats courses'!AA$6/'[1]Résultats courses'!AA180*1000*'[1]Résultats courses'!AA$3),0*1)</f>
        <v>0</v>
      </c>
      <c r="V241" s="6">
        <f>IFERROR(MIN(1150,'[1]Résultats courses'!AB$6/'[1]Résultats courses'!AB180*1000*'[1]Résultats courses'!AB$3),0*1)</f>
        <v>0</v>
      </c>
      <c r="W241" s="6">
        <f>IFERROR(MIN(1150,'[1]Résultats courses'!AC$6/'[1]Résultats courses'!AC180*1000*'[1]Résultats courses'!AC$3),0*1)</f>
        <v>0</v>
      </c>
      <c r="X241" s="6">
        <f>IFERROR(MIN(1150,'[1]Résultats courses'!AD$6/'[1]Résultats courses'!AD180*1000*'[1]Résultats courses'!AD$3),0*1)</f>
        <v>0</v>
      </c>
      <c r="Y241" s="6">
        <f>IFERROR(MIN(1150,'[1]Résultats courses'!AE$6/'[1]Résultats courses'!AE180*1000*'[1]Résultats courses'!AE$3),0*1)</f>
        <v>0</v>
      </c>
      <c r="Z241" s="6">
        <f>IFERROR(MIN(1150,'[1]Résultats courses'!AF$6/'[1]Résultats courses'!AF180*1000*'[1]Résultats courses'!AF$3),0*1)</f>
        <v>0</v>
      </c>
      <c r="AA241" s="6">
        <f>IFERROR(MIN(1150,'[1]Résultats courses'!AG$6/'[1]Résultats courses'!AG180*1000*'[1]Résultats courses'!AG$3),0*1)</f>
        <v>0</v>
      </c>
      <c r="AB241" s="6">
        <f>IFERROR(MIN(1150,'[1]Résultats courses'!AH$6/'[1]Résultats courses'!AH180*1000*'[1]Résultats courses'!AH$3),0*1)</f>
        <v>0</v>
      </c>
      <c r="AC241" s="6">
        <f>IFERROR(MIN(1150,'[1]Résultats courses'!AI$6/'[1]Résultats courses'!AI180*1000*'[1]Résultats courses'!AI$3),0*1)</f>
        <v>0</v>
      </c>
      <c r="AD241" s="7">
        <f>IF('[1]Résultats courses'!AJ180="",0*1,'[1]Résultats courses'!AJ180)</f>
        <v>0</v>
      </c>
      <c r="AE241" s="7">
        <f>IF('[1]Résultats courses'!AK180="",0*1,'[1]Résultats courses'!AK180)</f>
        <v>1</v>
      </c>
      <c r="AF241" s="7">
        <f>IF('[1]Résultats courses'!AL180="",0*1,'[1]Résultats courses'!AL180)</f>
        <v>0</v>
      </c>
      <c r="AG241" s="8">
        <f>COUNTIF(C241:AF241,"&gt;0")</f>
        <v>1</v>
      </c>
      <c r="AH241" s="9">
        <f>SUMPRODUCT((C241:AF241)*(C241:AF241&gt;=LARGE(C241:AF241,5)))</f>
        <v>1</v>
      </c>
    </row>
    <row r="242" spans="1:34" x14ac:dyDescent="0.25">
      <c r="A242" s="5" t="str">
        <f>IF('[1]Résultats courses'!C183="","",'[1]Résultats courses'!C183)</f>
        <v>Mahieu Marie</v>
      </c>
      <c r="B242" s="5" t="str">
        <f>IF('[1]Résultats courses'!H183="","",'[1]Résultats courses'!H183)</f>
        <v>Adultes</v>
      </c>
      <c r="C242" s="6">
        <f>IFERROR(MIN(1150,'[1]Résultats courses'!I$6/'[1]Résultats courses'!I183*1000*'[1]Résultats courses'!I$3),0*1)</f>
        <v>0</v>
      </c>
      <c r="D242" s="6">
        <f>IFERROR(MIN(1150,'[1]Résultats courses'!J$6/'[1]Résultats courses'!J183*1000*'[1]Résultats courses'!J$3),0*1)</f>
        <v>0</v>
      </c>
      <c r="E242" s="6">
        <f>IFERROR(MIN(1150,'[1]Résultats courses'!K$6/'[1]Résultats courses'!K183*1000*'[1]Résultats courses'!K$3),0*1)</f>
        <v>0</v>
      </c>
      <c r="F242" s="6">
        <f>IFERROR(MIN(1150,'[1]Résultats courses'!L$6/'[1]Résultats courses'!L183*1000*'[1]Résultats courses'!L$3),0*1)</f>
        <v>0</v>
      </c>
      <c r="G242" s="6">
        <f>IFERROR(MIN(1150,'[1]Résultats courses'!M$6/'[1]Résultats courses'!M183*1000*'[1]Résultats courses'!M$3),0*1)</f>
        <v>0</v>
      </c>
      <c r="H242" s="6">
        <f>IFERROR(MIN(1150,'[1]Résultats courses'!N$6/'[1]Résultats courses'!N183*1000*'[1]Résultats courses'!N$3),0*1)</f>
        <v>0</v>
      </c>
      <c r="I242" s="6">
        <f>IFERROR(MIN(1150,'[1]Résultats courses'!O$6/'[1]Résultats courses'!O183*1000*'[1]Résultats courses'!O$3),0*1)</f>
        <v>0</v>
      </c>
      <c r="J242" s="6">
        <f>IFERROR(MIN(1150,'[1]Résultats courses'!P$6/'[1]Résultats courses'!P183*1000*'[1]Résultats courses'!P$3),0*1)</f>
        <v>0</v>
      </c>
      <c r="K242" s="6">
        <f>IFERROR(MIN(1150,'[1]Résultats courses'!Q$6/'[1]Résultats courses'!Q183*1000*'[1]Résultats courses'!Q$3),0*1)</f>
        <v>0</v>
      </c>
      <c r="L242" s="6">
        <f>IFERROR(MIN(1150,'[1]Résultats courses'!R$6/'[1]Résultats courses'!R183*1000*'[1]Résultats courses'!R$3),0*1)</f>
        <v>0</v>
      </c>
      <c r="M242" s="6">
        <f>IFERROR(MIN(1150,'[1]Résultats courses'!S$6/'[1]Résultats courses'!S183*1000*'[1]Résultats courses'!S$3),0*1)</f>
        <v>0</v>
      </c>
      <c r="N242" s="6">
        <f>IFERROR(MIN(1150,'[1]Résultats courses'!T$6/'[1]Résultats courses'!T183*1000*'[1]Résultats courses'!T$3),0*1)</f>
        <v>0</v>
      </c>
      <c r="O242" s="6">
        <f>IFERROR(MIN(1150,'[1]Résultats courses'!U$6/'[1]Résultats courses'!U183*1000*'[1]Résultats courses'!U$3),0*1)</f>
        <v>0</v>
      </c>
      <c r="P242" s="6">
        <f>IFERROR(MIN(1150,'[1]Résultats courses'!V$6/'[1]Résultats courses'!V183*1000*'[1]Résultats courses'!V$3),0*1)</f>
        <v>0</v>
      </c>
      <c r="Q242" s="6">
        <f>IFERROR(MIN(1150,'[1]Résultats courses'!W$6/'[1]Résultats courses'!W183*1000*'[1]Résultats courses'!W$3),0*1)</f>
        <v>0</v>
      </c>
      <c r="R242" s="6">
        <f>IFERROR(MIN(1150,'[1]Résultats courses'!X$6/'[1]Résultats courses'!X183*1000*'[1]Résultats courses'!X$3),0*1)</f>
        <v>0</v>
      </c>
      <c r="S242" s="6">
        <f>IFERROR(MIN(1150,'[1]Résultats courses'!Y$6/'[1]Résultats courses'!Y183*1000*'[1]Résultats courses'!Y$3),0*1)</f>
        <v>0</v>
      </c>
      <c r="T242" s="6">
        <f>IFERROR(MIN(1150,'[1]Résultats courses'!Z$6/'[1]Résultats courses'!Z183*1000*'[1]Résultats courses'!Z$3),0*1)</f>
        <v>0</v>
      </c>
      <c r="U242" s="6">
        <f>IFERROR(MIN(1150,'[1]Résultats courses'!AA$6/'[1]Résultats courses'!AA183*1000*'[1]Résultats courses'!AA$3),0*1)</f>
        <v>0</v>
      </c>
      <c r="V242" s="6">
        <f>IFERROR(MIN(1150,'[1]Résultats courses'!AB$6/'[1]Résultats courses'!AB183*1000*'[1]Résultats courses'!AB$3),0*1)</f>
        <v>0</v>
      </c>
      <c r="W242" s="6">
        <f>IFERROR(MIN(1150,'[1]Résultats courses'!AC$6/'[1]Résultats courses'!AC183*1000*'[1]Résultats courses'!AC$3),0*1)</f>
        <v>0</v>
      </c>
      <c r="X242" s="6">
        <f>IFERROR(MIN(1150,'[1]Résultats courses'!AD$6/'[1]Résultats courses'!AD183*1000*'[1]Résultats courses'!AD$3),0*1)</f>
        <v>0</v>
      </c>
      <c r="Y242" s="6">
        <f>IFERROR(MIN(1150,'[1]Résultats courses'!AE$6/'[1]Résultats courses'!AE183*1000*'[1]Résultats courses'!AE$3),0*1)</f>
        <v>0</v>
      </c>
      <c r="Z242" s="6">
        <f>IFERROR(MIN(1150,'[1]Résultats courses'!AF$6/'[1]Résultats courses'!AF183*1000*'[1]Résultats courses'!AF$3),0*1)</f>
        <v>0</v>
      </c>
      <c r="AA242" s="6">
        <f>IFERROR(MIN(1150,'[1]Résultats courses'!AG$6/'[1]Résultats courses'!AG183*1000*'[1]Résultats courses'!AG$3),0*1)</f>
        <v>0</v>
      </c>
      <c r="AB242" s="6">
        <f>IFERROR(MIN(1150,'[1]Résultats courses'!AH$6/'[1]Résultats courses'!AH183*1000*'[1]Résultats courses'!AH$3),0*1)</f>
        <v>0</v>
      </c>
      <c r="AC242" s="6">
        <f>IFERROR(MIN(1150,'[1]Résultats courses'!AI$6/'[1]Résultats courses'!AI183*1000*'[1]Résultats courses'!AI$3),0*1)</f>
        <v>0</v>
      </c>
      <c r="AD242" s="7">
        <f>IF('[1]Résultats courses'!AJ183="",0*1,'[1]Résultats courses'!AJ183)</f>
        <v>0</v>
      </c>
      <c r="AE242" s="7">
        <f>IF('[1]Résultats courses'!AK183="",0*1,'[1]Résultats courses'!AK183)</f>
        <v>1</v>
      </c>
      <c r="AF242" s="7">
        <f>IF('[1]Résultats courses'!AL183="",0*1,'[1]Résultats courses'!AL183)</f>
        <v>0</v>
      </c>
      <c r="AG242" s="8">
        <f>COUNTIF(C242:AF242,"&gt;0")</f>
        <v>1</v>
      </c>
      <c r="AH242" s="9">
        <f>SUMPRODUCT((C242:AF242)*(C242:AF242&gt;=LARGE(C242:AF242,5)))</f>
        <v>1</v>
      </c>
    </row>
    <row r="243" spans="1:34" x14ac:dyDescent="0.25">
      <c r="A243" s="5" t="str">
        <f>IF('[1]Résultats courses'!C184="","",'[1]Résultats courses'!C184)</f>
        <v>Marcenac Julien</v>
      </c>
      <c r="B243" s="5" t="str">
        <f>IF('[1]Résultats courses'!H184="","",'[1]Résultats courses'!H184)</f>
        <v>Adultes</v>
      </c>
      <c r="C243" s="6">
        <f>IFERROR(MIN(1150,'[1]Résultats courses'!I$6/'[1]Résultats courses'!I184*1000*'[1]Résultats courses'!I$3),0*1)</f>
        <v>0</v>
      </c>
      <c r="D243" s="6">
        <f>IFERROR(MIN(1150,'[1]Résultats courses'!J$6/'[1]Résultats courses'!J184*1000*'[1]Résultats courses'!J$3),0*1)</f>
        <v>0</v>
      </c>
      <c r="E243" s="6">
        <f>IFERROR(MIN(1150,'[1]Résultats courses'!K$6/'[1]Résultats courses'!K184*1000*'[1]Résultats courses'!K$3),0*1)</f>
        <v>0</v>
      </c>
      <c r="F243" s="6">
        <f>IFERROR(MIN(1150,'[1]Résultats courses'!L$6/'[1]Résultats courses'!L184*1000*'[1]Résultats courses'!L$3),0*1)</f>
        <v>0</v>
      </c>
      <c r="G243" s="6">
        <f>IFERROR(MIN(1150,'[1]Résultats courses'!M$6/'[1]Résultats courses'!M184*1000*'[1]Résultats courses'!M$3),0*1)</f>
        <v>0</v>
      </c>
      <c r="H243" s="6">
        <f>IFERROR(MIN(1150,'[1]Résultats courses'!N$6/'[1]Résultats courses'!N184*1000*'[1]Résultats courses'!N$3),0*1)</f>
        <v>0</v>
      </c>
      <c r="I243" s="6">
        <f>IFERROR(MIN(1150,'[1]Résultats courses'!O$6/'[1]Résultats courses'!O184*1000*'[1]Résultats courses'!O$3),0*1)</f>
        <v>0</v>
      </c>
      <c r="J243" s="6">
        <f>IFERROR(MIN(1150,'[1]Résultats courses'!P$6/'[1]Résultats courses'!P184*1000*'[1]Résultats courses'!P$3),0*1)</f>
        <v>0</v>
      </c>
      <c r="K243" s="6">
        <f>IFERROR(MIN(1150,'[1]Résultats courses'!Q$6/'[1]Résultats courses'!Q184*1000*'[1]Résultats courses'!Q$3),0*1)</f>
        <v>0</v>
      </c>
      <c r="L243" s="6">
        <f>IFERROR(MIN(1150,'[1]Résultats courses'!R$6/'[1]Résultats courses'!R184*1000*'[1]Résultats courses'!R$3),0*1)</f>
        <v>0</v>
      </c>
      <c r="M243" s="6">
        <f>IFERROR(MIN(1150,'[1]Résultats courses'!S$6/'[1]Résultats courses'!S184*1000*'[1]Résultats courses'!S$3),0*1)</f>
        <v>0</v>
      </c>
      <c r="N243" s="6">
        <f>IFERROR(MIN(1150,'[1]Résultats courses'!T$6/'[1]Résultats courses'!T184*1000*'[1]Résultats courses'!T$3),0*1)</f>
        <v>0</v>
      </c>
      <c r="O243" s="6">
        <f>IFERROR(MIN(1150,'[1]Résultats courses'!U$6/'[1]Résultats courses'!U184*1000*'[1]Résultats courses'!U$3),0*1)</f>
        <v>0</v>
      </c>
      <c r="P243" s="6">
        <f>IFERROR(MIN(1150,'[1]Résultats courses'!V$6/'[1]Résultats courses'!V184*1000*'[1]Résultats courses'!V$3),0*1)</f>
        <v>0</v>
      </c>
      <c r="Q243" s="6">
        <f>IFERROR(MIN(1150,'[1]Résultats courses'!W$6/'[1]Résultats courses'!W184*1000*'[1]Résultats courses'!W$3),0*1)</f>
        <v>0</v>
      </c>
      <c r="R243" s="6">
        <f>IFERROR(MIN(1150,'[1]Résultats courses'!X$6/'[1]Résultats courses'!X184*1000*'[1]Résultats courses'!X$3),0*1)</f>
        <v>0</v>
      </c>
      <c r="S243" s="6">
        <f>IFERROR(MIN(1150,'[1]Résultats courses'!Y$6/'[1]Résultats courses'!Y184*1000*'[1]Résultats courses'!Y$3),0*1)</f>
        <v>0</v>
      </c>
      <c r="T243" s="6">
        <f>IFERROR(MIN(1150,'[1]Résultats courses'!Z$6/'[1]Résultats courses'!Z184*1000*'[1]Résultats courses'!Z$3),0*1)</f>
        <v>0</v>
      </c>
      <c r="U243" s="6">
        <f>IFERROR(MIN(1150,'[1]Résultats courses'!AA$6/'[1]Résultats courses'!AA184*1000*'[1]Résultats courses'!AA$3),0*1)</f>
        <v>0</v>
      </c>
      <c r="V243" s="6">
        <f>IFERROR(MIN(1150,'[1]Résultats courses'!AB$6/'[1]Résultats courses'!AB184*1000*'[1]Résultats courses'!AB$3),0*1)</f>
        <v>0</v>
      </c>
      <c r="W243" s="6">
        <f>IFERROR(MIN(1150,'[1]Résultats courses'!AC$6/'[1]Résultats courses'!AC184*1000*'[1]Résultats courses'!AC$3),0*1)</f>
        <v>0</v>
      </c>
      <c r="X243" s="6">
        <f>IFERROR(MIN(1150,'[1]Résultats courses'!AD$6/'[1]Résultats courses'!AD184*1000*'[1]Résultats courses'!AD$3),0*1)</f>
        <v>0</v>
      </c>
      <c r="Y243" s="6">
        <f>IFERROR(MIN(1150,'[1]Résultats courses'!AE$6/'[1]Résultats courses'!AE184*1000*'[1]Résultats courses'!AE$3),0*1)</f>
        <v>0</v>
      </c>
      <c r="Z243" s="6">
        <f>IFERROR(MIN(1150,'[1]Résultats courses'!AF$6/'[1]Résultats courses'!AF184*1000*'[1]Résultats courses'!AF$3),0*1)</f>
        <v>0</v>
      </c>
      <c r="AA243" s="6">
        <f>IFERROR(MIN(1150,'[1]Résultats courses'!AG$6/'[1]Résultats courses'!AG184*1000*'[1]Résultats courses'!AG$3),0*1)</f>
        <v>0</v>
      </c>
      <c r="AB243" s="6">
        <f>IFERROR(MIN(1150,'[1]Résultats courses'!AH$6/'[1]Résultats courses'!AH184*1000*'[1]Résultats courses'!AH$3),0*1)</f>
        <v>0</v>
      </c>
      <c r="AC243" s="6">
        <f>IFERROR(MIN(1150,'[1]Résultats courses'!AI$6/'[1]Résultats courses'!AI184*1000*'[1]Résultats courses'!AI$3),0*1)</f>
        <v>0</v>
      </c>
      <c r="AD243" s="7">
        <f>IF('[1]Résultats courses'!AJ184="",0*1,'[1]Résultats courses'!AJ184)</f>
        <v>0</v>
      </c>
      <c r="AE243" s="7">
        <f>IF('[1]Résultats courses'!AK184="",0*1,'[1]Résultats courses'!AK184)</f>
        <v>1</v>
      </c>
      <c r="AF243" s="7">
        <f>IF('[1]Résultats courses'!AL184="",0*1,'[1]Résultats courses'!AL184)</f>
        <v>0</v>
      </c>
      <c r="AG243" s="8">
        <f>COUNTIF(C243:AF243,"&gt;0")</f>
        <v>1</v>
      </c>
      <c r="AH243" s="9">
        <f>SUMPRODUCT((C243:AF243)*(C243:AF243&gt;=LARGE(C243:AF243,5)))</f>
        <v>1</v>
      </c>
    </row>
    <row r="244" spans="1:34" x14ac:dyDescent="0.25">
      <c r="A244" s="5" t="str">
        <f>IF('[1]Résultats courses'!C185="","",'[1]Résultats courses'!C185)</f>
        <v>Mathieu-Dabois Benoît</v>
      </c>
      <c r="B244" s="5" t="str">
        <f>IF('[1]Résultats courses'!H185="","",'[1]Résultats courses'!H185)</f>
        <v>Adultes</v>
      </c>
      <c r="C244" s="6">
        <f>IFERROR(MIN(1150,'[1]Résultats courses'!I$6/'[1]Résultats courses'!I185*1000*'[1]Résultats courses'!I$3),0*1)</f>
        <v>0</v>
      </c>
      <c r="D244" s="6">
        <f>IFERROR(MIN(1150,'[1]Résultats courses'!J$6/'[1]Résultats courses'!J185*1000*'[1]Résultats courses'!J$3),0*1)</f>
        <v>0</v>
      </c>
      <c r="E244" s="6">
        <f>IFERROR(MIN(1150,'[1]Résultats courses'!K$6/'[1]Résultats courses'!K185*1000*'[1]Résultats courses'!K$3),0*1)</f>
        <v>0</v>
      </c>
      <c r="F244" s="6">
        <f>IFERROR(MIN(1150,'[1]Résultats courses'!L$6/'[1]Résultats courses'!L185*1000*'[1]Résultats courses'!L$3),0*1)</f>
        <v>0</v>
      </c>
      <c r="G244" s="6">
        <f>IFERROR(MIN(1150,'[1]Résultats courses'!M$6/'[1]Résultats courses'!M185*1000*'[1]Résultats courses'!M$3),0*1)</f>
        <v>0</v>
      </c>
      <c r="H244" s="6">
        <f>IFERROR(MIN(1150,'[1]Résultats courses'!N$6/'[1]Résultats courses'!N185*1000*'[1]Résultats courses'!N$3),0*1)</f>
        <v>0</v>
      </c>
      <c r="I244" s="6">
        <f>IFERROR(MIN(1150,'[1]Résultats courses'!O$6/'[1]Résultats courses'!O185*1000*'[1]Résultats courses'!O$3),0*1)</f>
        <v>0</v>
      </c>
      <c r="J244" s="6">
        <f>IFERROR(MIN(1150,'[1]Résultats courses'!P$6/'[1]Résultats courses'!P185*1000*'[1]Résultats courses'!P$3),0*1)</f>
        <v>0</v>
      </c>
      <c r="K244" s="6">
        <f>IFERROR(MIN(1150,'[1]Résultats courses'!Q$6/'[1]Résultats courses'!Q185*1000*'[1]Résultats courses'!Q$3),0*1)</f>
        <v>0</v>
      </c>
      <c r="L244" s="6">
        <f>IFERROR(MIN(1150,'[1]Résultats courses'!R$6/'[1]Résultats courses'!R185*1000*'[1]Résultats courses'!R$3),0*1)</f>
        <v>0</v>
      </c>
      <c r="M244" s="6">
        <f>IFERROR(MIN(1150,'[1]Résultats courses'!S$6/'[1]Résultats courses'!S185*1000*'[1]Résultats courses'!S$3),0*1)</f>
        <v>0</v>
      </c>
      <c r="N244" s="6">
        <f>IFERROR(MIN(1150,'[1]Résultats courses'!T$6/'[1]Résultats courses'!T185*1000*'[1]Résultats courses'!T$3),0*1)</f>
        <v>0</v>
      </c>
      <c r="O244" s="6">
        <f>IFERROR(MIN(1150,'[1]Résultats courses'!U$6/'[1]Résultats courses'!U185*1000*'[1]Résultats courses'!U$3),0*1)</f>
        <v>0</v>
      </c>
      <c r="P244" s="6">
        <f>IFERROR(MIN(1150,'[1]Résultats courses'!V$6/'[1]Résultats courses'!V185*1000*'[1]Résultats courses'!V$3),0*1)</f>
        <v>0</v>
      </c>
      <c r="Q244" s="6">
        <f>IFERROR(MIN(1150,'[1]Résultats courses'!W$6/'[1]Résultats courses'!W185*1000*'[1]Résultats courses'!W$3),0*1)</f>
        <v>0</v>
      </c>
      <c r="R244" s="6">
        <f>IFERROR(MIN(1150,'[1]Résultats courses'!X$6/'[1]Résultats courses'!X185*1000*'[1]Résultats courses'!X$3),0*1)</f>
        <v>0</v>
      </c>
      <c r="S244" s="6">
        <f>IFERROR(MIN(1150,'[1]Résultats courses'!Y$6/'[1]Résultats courses'!Y185*1000*'[1]Résultats courses'!Y$3),0*1)</f>
        <v>0</v>
      </c>
      <c r="T244" s="6">
        <f>IFERROR(MIN(1150,'[1]Résultats courses'!Z$6/'[1]Résultats courses'!Z185*1000*'[1]Résultats courses'!Z$3),0*1)</f>
        <v>0</v>
      </c>
      <c r="U244" s="6">
        <f>IFERROR(MIN(1150,'[1]Résultats courses'!AA$6/'[1]Résultats courses'!AA185*1000*'[1]Résultats courses'!AA$3),0*1)</f>
        <v>0</v>
      </c>
      <c r="V244" s="6">
        <f>IFERROR(MIN(1150,'[1]Résultats courses'!AB$6/'[1]Résultats courses'!AB185*1000*'[1]Résultats courses'!AB$3),0*1)</f>
        <v>0</v>
      </c>
      <c r="W244" s="6">
        <f>IFERROR(MIN(1150,'[1]Résultats courses'!AC$6/'[1]Résultats courses'!AC185*1000*'[1]Résultats courses'!AC$3),0*1)</f>
        <v>0</v>
      </c>
      <c r="X244" s="6">
        <f>IFERROR(MIN(1150,'[1]Résultats courses'!AD$6/'[1]Résultats courses'!AD185*1000*'[1]Résultats courses'!AD$3),0*1)</f>
        <v>0</v>
      </c>
      <c r="Y244" s="6">
        <f>IFERROR(MIN(1150,'[1]Résultats courses'!AE$6/'[1]Résultats courses'!AE185*1000*'[1]Résultats courses'!AE$3),0*1)</f>
        <v>0</v>
      </c>
      <c r="Z244" s="6">
        <f>IFERROR(MIN(1150,'[1]Résultats courses'!AF$6/'[1]Résultats courses'!AF185*1000*'[1]Résultats courses'!AF$3),0*1)</f>
        <v>0</v>
      </c>
      <c r="AA244" s="6">
        <f>IFERROR(MIN(1150,'[1]Résultats courses'!AG$6/'[1]Résultats courses'!AG185*1000*'[1]Résultats courses'!AG$3),0*1)</f>
        <v>0</v>
      </c>
      <c r="AB244" s="6">
        <f>IFERROR(MIN(1150,'[1]Résultats courses'!AH$6/'[1]Résultats courses'!AH185*1000*'[1]Résultats courses'!AH$3),0*1)</f>
        <v>0</v>
      </c>
      <c r="AC244" s="6">
        <f>IFERROR(MIN(1150,'[1]Résultats courses'!AI$6/'[1]Résultats courses'!AI185*1000*'[1]Résultats courses'!AI$3),0*1)</f>
        <v>0</v>
      </c>
      <c r="AD244" s="7">
        <f>IF('[1]Résultats courses'!AJ185="",0*1,'[1]Résultats courses'!AJ185)</f>
        <v>0</v>
      </c>
      <c r="AE244" s="7">
        <f>IF('[1]Résultats courses'!AK185="",0*1,'[1]Résultats courses'!AK185)</f>
        <v>1</v>
      </c>
      <c r="AF244" s="7">
        <f>IF('[1]Résultats courses'!AL185="",0*1,'[1]Résultats courses'!AL185)</f>
        <v>0</v>
      </c>
      <c r="AG244" s="8">
        <f>COUNTIF(C244:AF244,"&gt;0")</f>
        <v>1</v>
      </c>
      <c r="AH244" s="9">
        <f>SUMPRODUCT((C244:AF244)*(C244:AF244&gt;=LARGE(C244:AF244,5)))</f>
        <v>1</v>
      </c>
    </row>
    <row r="245" spans="1:34" x14ac:dyDescent="0.25">
      <c r="A245" s="5" t="str">
        <f>IF('[1]Résultats courses'!C186="","",'[1]Résultats courses'!C186)</f>
        <v>Mertens Ethan</v>
      </c>
      <c r="B245" s="5" t="str">
        <f>IF('[1]Résultats courses'!H186="","",'[1]Résultats courses'!H186)</f>
        <v>Jeunes (&lt;19ans)</v>
      </c>
      <c r="C245" s="6">
        <f>IFERROR(MIN(1150,'[1]Résultats courses'!I$6/'[1]Résultats courses'!I186*1000*'[1]Résultats courses'!I$3),0*1)</f>
        <v>0</v>
      </c>
      <c r="D245" s="6">
        <f>IFERROR(MIN(1150,'[1]Résultats courses'!J$6/'[1]Résultats courses'!J186*1000*'[1]Résultats courses'!J$3),0*1)</f>
        <v>0</v>
      </c>
      <c r="E245" s="6">
        <f>IFERROR(MIN(1150,'[1]Résultats courses'!K$6/'[1]Résultats courses'!K186*1000*'[1]Résultats courses'!K$3),0*1)</f>
        <v>0</v>
      </c>
      <c r="F245" s="6">
        <f>IFERROR(MIN(1150,'[1]Résultats courses'!L$6/'[1]Résultats courses'!L186*1000*'[1]Résultats courses'!L$3),0*1)</f>
        <v>0</v>
      </c>
      <c r="G245" s="6">
        <f>IFERROR(MIN(1150,'[1]Résultats courses'!M$6/'[1]Résultats courses'!M186*1000*'[1]Résultats courses'!M$3),0*1)</f>
        <v>0</v>
      </c>
      <c r="H245" s="6">
        <f>IFERROR(MIN(1150,'[1]Résultats courses'!N$6/'[1]Résultats courses'!N186*1000*'[1]Résultats courses'!N$3),0*1)</f>
        <v>0</v>
      </c>
      <c r="I245" s="6">
        <f>IFERROR(MIN(1150,'[1]Résultats courses'!O$6/'[1]Résultats courses'!O186*1000*'[1]Résultats courses'!O$3),0*1)</f>
        <v>0</v>
      </c>
      <c r="J245" s="6">
        <f>IFERROR(MIN(1150,'[1]Résultats courses'!P$6/'[1]Résultats courses'!P186*1000*'[1]Résultats courses'!P$3),0*1)</f>
        <v>0</v>
      </c>
      <c r="K245" s="6">
        <f>IFERROR(MIN(1150,'[1]Résultats courses'!Q$6/'[1]Résultats courses'!Q186*1000*'[1]Résultats courses'!Q$3),0*1)</f>
        <v>0</v>
      </c>
      <c r="L245" s="6">
        <f>IFERROR(MIN(1150,'[1]Résultats courses'!R$6/'[1]Résultats courses'!R186*1000*'[1]Résultats courses'!R$3),0*1)</f>
        <v>0</v>
      </c>
      <c r="M245" s="6">
        <f>IFERROR(MIN(1150,'[1]Résultats courses'!S$6/'[1]Résultats courses'!S186*1000*'[1]Résultats courses'!S$3),0*1)</f>
        <v>0</v>
      </c>
      <c r="N245" s="6">
        <f>IFERROR(MIN(1150,'[1]Résultats courses'!T$6/'[1]Résultats courses'!T186*1000*'[1]Résultats courses'!T$3),0*1)</f>
        <v>0</v>
      </c>
      <c r="O245" s="6">
        <f>IFERROR(MIN(1150,'[1]Résultats courses'!U$6/'[1]Résultats courses'!U186*1000*'[1]Résultats courses'!U$3),0*1)</f>
        <v>0</v>
      </c>
      <c r="P245" s="6">
        <f>IFERROR(MIN(1150,'[1]Résultats courses'!V$6/'[1]Résultats courses'!V186*1000*'[1]Résultats courses'!V$3),0*1)</f>
        <v>0</v>
      </c>
      <c r="Q245" s="6">
        <f>IFERROR(MIN(1150,'[1]Résultats courses'!W$6/'[1]Résultats courses'!W186*1000*'[1]Résultats courses'!W$3),0*1)</f>
        <v>0</v>
      </c>
      <c r="R245" s="6">
        <f>IFERROR(MIN(1150,'[1]Résultats courses'!X$6/'[1]Résultats courses'!X186*1000*'[1]Résultats courses'!X$3),0*1)</f>
        <v>0</v>
      </c>
      <c r="S245" s="6">
        <f>IFERROR(MIN(1150,'[1]Résultats courses'!Y$6/'[1]Résultats courses'!Y186*1000*'[1]Résultats courses'!Y$3),0*1)</f>
        <v>0</v>
      </c>
      <c r="T245" s="6">
        <f>IFERROR(MIN(1150,'[1]Résultats courses'!Z$6/'[1]Résultats courses'!Z186*1000*'[1]Résultats courses'!Z$3),0*1)</f>
        <v>0</v>
      </c>
      <c r="U245" s="6">
        <f>IFERROR(MIN(1150,'[1]Résultats courses'!AA$6/'[1]Résultats courses'!AA186*1000*'[1]Résultats courses'!AA$3),0*1)</f>
        <v>0</v>
      </c>
      <c r="V245" s="6">
        <f>IFERROR(MIN(1150,'[1]Résultats courses'!AB$6/'[1]Résultats courses'!AB186*1000*'[1]Résultats courses'!AB$3),0*1)</f>
        <v>0</v>
      </c>
      <c r="W245" s="6">
        <f>IFERROR(MIN(1150,'[1]Résultats courses'!AC$6/'[1]Résultats courses'!AC186*1000*'[1]Résultats courses'!AC$3),0*1)</f>
        <v>0</v>
      </c>
      <c r="X245" s="6">
        <f>IFERROR(MIN(1150,'[1]Résultats courses'!AD$6/'[1]Résultats courses'!AD186*1000*'[1]Résultats courses'!AD$3),0*1)</f>
        <v>0</v>
      </c>
      <c r="Y245" s="6">
        <f>IFERROR(MIN(1150,'[1]Résultats courses'!AE$6/'[1]Résultats courses'!AE186*1000*'[1]Résultats courses'!AE$3),0*1)</f>
        <v>0</v>
      </c>
      <c r="Z245" s="6">
        <f>IFERROR(MIN(1150,'[1]Résultats courses'!AF$6/'[1]Résultats courses'!AF186*1000*'[1]Résultats courses'!AF$3),0*1)</f>
        <v>0</v>
      </c>
      <c r="AA245" s="6">
        <f>IFERROR(MIN(1150,'[1]Résultats courses'!AG$6/'[1]Résultats courses'!AG186*1000*'[1]Résultats courses'!AG$3),0*1)</f>
        <v>0</v>
      </c>
      <c r="AB245" s="6">
        <f>IFERROR(MIN(1150,'[1]Résultats courses'!AH$6/'[1]Résultats courses'!AH186*1000*'[1]Résultats courses'!AH$3),0*1)</f>
        <v>0</v>
      </c>
      <c r="AC245" s="6">
        <f>IFERROR(MIN(1150,'[1]Résultats courses'!AI$6/'[1]Résultats courses'!AI186*1000*'[1]Résultats courses'!AI$3),0*1)</f>
        <v>0</v>
      </c>
      <c r="AD245" s="7">
        <f>IF('[1]Résultats courses'!AJ186="",0*1,'[1]Résultats courses'!AJ186)</f>
        <v>0</v>
      </c>
      <c r="AE245" s="7">
        <f>IF('[1]Résultats courses'!AK186="",0*1,'[1]Résultats courses'!AK186)</f>
        <v>1</v>
      </c>
      <c r="AF245" s="7">
        <f>IF('[1]Résultats courses'!AL186="",0*1,'[1]Résultats courses'!AL186)</f>
        <v>0</v>
      </c>
      <c r="AG245" s="8">
        <f>COUNTIF(C245:AF245,"&gt;0")</f>
        <v>1</v>
      </c>
      <c r="AH245" s="9">
        <f>SUMPRODUCT((C245:AF245)*(C245:AF245&gt;=LARGE(C245:AF245,5)))</f>
        <v>1</v>
      </c>
    </row>
    <row r="246" spans="1:34" x14ac:dyDescent="0.25">
      <c r="A246" s="5" t="str">
        <f>IF('[1]Résultats courses'!C187="","",'[1]Résultats courses'!C187)</f>
        <v>Mertens Léa</v>
      </c>
      <c r="B246" s="5" t="str">
        <f>IF('[1]Résultats courses'!H187="","",'[1]Résultats courses'!H187)</f>
        <v>Jeunes (&lt;19ans)</v>
      </c>
      <c r="C246" s="6">
        <f>IFERROR(MIN(1150,'[1]Résultats courses'!I$6/'[1]Résultats courses'!I187*1000*'[1]Résultats courses'!I$3),0*1)</f>
        <v>0</v>
      </c>
      <c r="D246" s="6">
        <f>IFERROR(MIN(1150,'[1]Résultats courses'!J$6/'[1]Résultats courses'!J187*1000*'[1]Résultats courses'!J$3),0*1)</f>
        <v>0</v>
      </c>
      <c r="E246" s="6">
        <f>IFERROR(MIN(1150,'[1]Résultats courses'!K$6/'[1]Résultats courses'!K187*1000*'[1]Résultats courses'!K$3),0*1)</f>
        <v>0</v>
      </c>
      <c r="F246" s="6">
        <f>IFERROR(MIN(1150,'[1]Résultats courses'!L$6/'[1]Résultats courses'!L187*1000*'[1]Résultats courses'!L$3),0*1)</f>
        <v>0</v>
      </c>
      <c r="G246" s="6">
        <f>IFERROR(MIN(1150,'[1]Résultats courses'!M$6/'[1]Résultats courses'!M187*1000*'[1]Résultats courses'!M$3),0*1)</f>
        <v>0</v>
      </c>
      <c r="H246" s="6">
        <f>IFERROR(MIN(1150,'[1]Résultats courses'!N$6/'[1]Résultats courses'!N187*1000*'[1]Résultats courses'!N$3),0*1)</f>
        <v>0</v>
      </c>
      <c r="I246" s="6">
        <f>IFERROR(MIN(1150,'[1]Résultats courses'!O$6/'[1]Résultats courses'!O187*1000*'[1]Résultats courses'!O$3),0*1)</f>
        <v>0</v>
      </c>
      <c r="J246" s="6">
        <f>IFERROR(MIN(1150,'[1]Résultats courses'!P$6/'[1]Résultats courses'!P187*1000*'[1]Résultats courses'!P$3),0*1)</f>
        <v>0</v>
      </c>
      <c r="K246" s="6">
        <f>IFERROR(MIN(1150,'[1]Résultats courses'!Q$6/'[1]Résultats courses'!Q187*1000*'[1]Résultats courses'!Q$3),0*1)</f>
        <v>0</v>
      </c>
      <c r="L246" s="6">
        <f>IFERROR(MIN(1150,'[1]Résultats courses'!R$6/'[1]Résultats courses'!R187*1000*'[1]Résultats courses'!R$3),0*1)</f>
        <v>0</v>
      </c>
      <c r="M246" s="6">
        <f>IFERROR(MIN(1150,'[1]Résultats courses'!S$6/'[1]Résultats courses'!S187*1000*'[1]Résultats courses'!S$3),0*1)</f>
        <v>0</v>
      </c>
      <c r="N246" s="6">
        <f>IFERROR(MIN(1150,'[1]Résultats courses'!T$6/'[1]Résultats courses'!T187*1000*'[1]Résultats courses'!T$3),0*1)</f>
        <v>0</v>
      </c>
      <c r="O246" s="6">
        <f>IFERROR(MIN(1150,'[1]Résultats courses'!U$6/'[1]Résultats courses'!U187*1000*'[1]Résultats courses'!U$3),0*1)</f>
        <v>0</v>
      </c>
      <c r="P246" s="6">
        <f>IFERROR(MIN(1150,'[1]Résultats courses'!V$6/'[1]Résultats courses'!V187*1000*'[1]Résultats courses'!V$3),0*1)</f>
        <v>0</v>
      </c>
      <c r="Q246" s="6">
        <f>IFERROR(MIN(1150,'[1]Résultats courses'!W$6/'[1]Résultats courses'!W187*1000*'[1]Résultats courses'!W$3),0*1)</f>
        <v>0</v>
      </c>
      <c r="R246" s="6">
        <f>IFERROR(MIN(1150,'[1]Résultats courses'!X$6/'[1]Résultats courses'!X187*1000*'[1]Résultats courses'!X$3),0*1)</f>
        <v>0</v>
      </c>
      <c r="S246" s="6">
        <f>IFERROR(MIN(1150,'[1]Résultats courses'!Y$6/'[1]Résultats courses'!Y187*1000*'[1]Résultats courses'!Y$3),0*1)</f>
        <v>0</v>
      </c>
      <c r="T246" s="6">
        <f>IFERROR(MIN(1150,'[1]Résultats courses'!Z$6/'[1]Résultats courses'!Z187*1000*'[1]Résultats courses'!Z$3),0*1)</f>
        <v>0</v>
      </c>
      <c r="U246" s="6">
        <f>IFERROR(MIN(1150,'[1]Résultats courses'!AA$6/'[1]Résultats courses'!AA187*1000*'[1]Résultats courses'!AA$3),0*1)</f>
        <v>0</v>
      </c>
      <c r="V246" s="6">
        <f>IFERROR(MIN(1150,'[1]Résultats courses'!AB$6/'[1]Résultats courses'!AB187*1000*'[1]Résultats courses'!AB$3),0*1)</f>
        <v>0</v>
      </c>
      <c r="W246" s="6">
        <f>IFERROR(MIN(1150,'[1]Résultats courses'!AC$6/'[1]Résultats courses'!AC187*1000*'[1]Résultats courses'!AC$3),0*1)</f>
        <v>0</v>
      </c>
      <c r="X246" s="6">
        <f>IFERROR(MIN(1150,'[1]Résultats courses'!AD$6/'[1]Résultats courses'!AD187*1000*'[1]Résultats courses'!AD$3),0*1)</f>
        <v>0</v>
      </c>
      <c r="Y246" s="6">
        <f>IFERROR(MIN(1150,'[1]Résultats courses'!AE$6/'[1]Résultats courses'!AE187*1000*'[1]Résultats courses'!AE$3),0*1)</f>
        <v>0</v>
      </c>
      <c r="Z246" s="6">
        <f>IFERROR(MIN(1150,'[1]Résultats courses'!AF$6/'[1]Résultats courses'!AF187*1000*'[1]Résultats courses'!AF$3),0*1)</f>
        <v>0</v>
      </c>
      <c r="AA246" s="6">
        <f>IFERROR(MIN(1150,'[1]Résultats courses'!AG$6/'[1]Résultats courses'!AG187*1000*'[1]Résultats courses'!AG$3),0*1)</f>
        <v>0</v>
      </c>
      <c r="AB246" s="6">
        <f>IFERROR(MIN(1150,'[1]Résultats courses'!AH$6/'[1]Résultats courses'!AH187*1000*'[1]Résultats courses'!AH$3),0*1)</f>
        <v>0</v>
      </c>
      <c r="AC246" s="6">
        <f>IFERROR(MIN(1150,'[1]Résultats courses'!AI$6/'[1]Résultats courses'!AI187*1000*'[1]Résultats courses'!AI$3),0*1)</f>
        <v>0</v>
      </c>
      <c r="AD246" s="7">
        <f>IF('[1]Résultats courses'!AJ187="",0*1,'[1]Résultats courses'!AJ187)</f>
        <v>0</v>
      </c>
      <c r="AE246" s="7">
        <f>IF('[1]Résultats courses'!AK187="",0*1,'[1]Résultats courses'!AK187)</f>
        <v>1</v>
      </c>
      <c r="AF246" s="7">
        <f>IF('[1]Résultats courses'!AL187="",0*1,'[1]Résultats courses'!AL187)</f>
        <v>0</v>
      </c>
      <c r="AG246" s="8">
        <f>COUNTIF(C246:AF246,"&gt;0")</f>
        <v>1</v>
      </c>
      <c r="AH246" s="9">
        <f>SUMPRODUCT((C246:AF246)*(C246:AF246&gt;=LARGE(C246:AF246,5)))</f>
        <v>1</v>
      </c>
    </row>
    <row r="247" spans="1:34" x14ac:dyDescent="0.25">
      <c r="A247" s="5" t="str">
        <f>IF('[1]Résultats courses'!C188="","",'[1]Résultats courses'!C188)</f>
        <v>Mezine Mohamed</v>
      </c>
      <c r="B247" s="5" t="str">
        <f>IF('[1]Résultats courses'!H188="","",'[1]Résultats courses'!H188)</f>
        <v>Adultes</v>
      </c>
      <c r="C247" s="6">
        <f>IFERROR(MIN(1150,'[1]Résultats courses'!I$6/'[1]Résultats courses'!I188*1000*'[1]Résultats courses'!I$3),0*1)</f>
        <v>0</v>
      </c>
      <c r="D247" s="6">
        <f>IFERROR(MIN(1150,'[1]Résultats courses'!J$6/'[1]Résultats courses'!J188*1000*'[1]Résultats courses'!J$3),0*1)</f>
        <v>0</v>
      </c>
      <c r="E247" s="6">
        <f>IFERROR(MIN(1150,'[1]Résultats courses'!K$6/'[1]Résultats courses'!K188*1000*'[1]Résultats courses'!K$3),0*1)</f>
        <v>0</v>
      </c>
      <c r="F247" s="6">
        <f>IFERROR(MIN(1150,'[1]Résultats courses'!L$6/'[1]Résultats courses'!L188*1000*'[1]Résultats courses'!L$3),0*1)</f>
        <v>0</v>
      </c>
      <c r="G247" s="6">
        <f>IFERROR(MIN(1150,'[1]Résultats courses'!M$6/'[1]Résultats courses'!M188*1000*'[1]Résultats courses'!M$3),0*1)</f>
        <v>0</v>
      </c>
      <c r="H247" s="6">
        <f>IFERROR(MIN(1150,'[1]Résultats courses'!N$6/'[1]Résultats courses'!N188*1000*'[1]Résultats courses'!N$3),0*1)</f>
        <v>0</v>
      </c>
      <c r="I247" s="6">
        <f>IFERROR(MIN(1150,'[1]Résultats courses'!O$6/'[1]Résultats courses'!O188*1000*'[1]Résultats courses'!O$3),0*1)</f>
        <v>0</v>
      </c>
      <c r="J247" s="6">
        <f>IFERROR(MIN(1150,'[1]Résultats courses'!P$6/'[1]Résultats courses'!P188*1000*'[1]Résultats courses'!P$3),0*1)</f>
        <v>0</v>
      </c>
      <c r="K247" s="6">
        <f>IFERROR(MIN(1150,'[1]Résultats courses'!Q$6/'[1]Résultats courses'!Q188*1000*'[1]Résultats courses'!Q$3),0*1)</f>
        <v>0</v>
      </c>
      <c r="L247" s="6">
        <f>IFERROR(MIN(1150,'[1]Résultats courses'!R$6/'[1]Résultats courses'!R188*1000*'[1]Résultats courses'!R$3),0*1)</f>
        <v>0</v>
      </c>
      <c r="M247" s="6">
        <f>IFERROR(MIN(1150,'[1]Résultats courses'!S$6/'[1]Résultats courses'!S188*1000*'[1]Résultats courses'!S$3),0*1)</f>
        <v>0</v>
      </c>
      <c r="N247" s="6">
        <f>IFERROR(MIN(1150,'[1]Résultats courses'!T$6/'[1]Résultats courses'!T188*1000*'[1]Résultats courses'!T$3),0*1)</f>
        <v>0</v>
      </c>
      <c r="O247" s="6">
        <f>IFERROR(MIN(1150,'[1]Résultats courses'!U$6/'[1]Résultats courses'!U188*1000*'[1]Résultats courses'!U$3),0*1)</f>
        <v>0</v>
      </c>
      <c r="P247" s="6">
        <f>IFERROR(MIN(1150,'[1]Résultats courses'!V$6/'[1]Résultats courses'!V188*1000*'[1]Résultats courses'!V$3),0*1)</f>
        <v>0</v>
      </c>
      <c r="Q247" s="6">
        <f>IFERROR(MIN(1150,'[1]Résultats courses'!W$6/'[1]Résultats courses'!W188*1000*'[1]Résultats courses'!W$3),0*1)</f>
        <v>0</v>
      </c>
      <c r="R247" s="6">
        <f>IFERROR(MIN(1150,'[1]Résultats courses'!X$6/'[1]Résultats courses'!X188*1000*'[1]Résultats courses'!X$3),0*1)</f>
        <v>0</v>
      </c>
      <c r="S247" s="6">
        <f>IFERROR(MIN(1150,'[1]Résultats courses'!Y$6/'[1]Résultats courses'!Y188*1000*'[1]Résultats courses'!Y$3),0*1)</f>
        <v>0</v>
      </c>
      <c r="T247" s="6">
        <f>IFERROR(MIN(1150,'[1]Résultats courses'!Z$6/'[1]Résultats courses'!Z188*1000*'[1]Résultats courses'!Z$3),0*1)</f>
        <v>0</v>
      </c>
      <c r="U247" s="6">
        <f>IFERROR(MIN(1150,'[1]Résultats courses'!AA$6/'[1]Résultats courses'!AA188*1000*'[1]Résultats courses'!AA$3),0*1)</f>
        <v>0</v>
      </c>
      <c r="V247" s="6">
        <f>IFERROR(MIN(1150,'[1]Résultats courses'!AB$6/'[1]Résultats courses'!AB188*1000*'[1]Résultats courses'!AB$3),0*1)</f>
        <v>0</v>
      </c>
      <c r="W247" s="6">
        <f>IFERROR(MIN(1150,'[1]Résultats courses'!AC$6/'[1]Résultats courses'!AC188*1000*'[1]Résultats courses'!AC$3),0*1)</f>
        <v>0</v>
      </c>
      <c r="X247" s="6">
        <f>IFERROR(MIN(1150,'[1]Résultats courses'!AD$6/'[1]Résultats courses'!AD188*1000*'[1]Résultats courses'!AD$3),0*1)</f>
        <v>0</v>
      </c>
      <c r="Y247" s="6">
        <f>IFERROR(MIN(1150,'[1]Résultats courses'!AE$6/'[1]Résultats courses'!AE188*1000*'[1]Résultats courses'!AE$3),0*1)</f>
        <v>0</v>
      </c>
      <c r="Z247" s="6">
        <f>IFERROR(MIN(1150,'[1]Résultats courses'!AF$6/'[1]Résultats courses'!AF188*1000*'[1]Résultats courses'!AF$3),0*1)</f>
        <v>0</v>
      </c>
      <c r="AA247" s="6">
        <f>IFERROR(MIN(1150,'[1]Résultats courses'!AG$6/'[1]Résultats courses'!AG188*1000*'[1]Résultats courses'!AG$3),0*1)</f>
        <v>0</v>
      </c>
      <c r="AB247" s="6">
        <f>IFERROR(MIN(1150,'[1]Résultats courses'!AH$6/'[1]Résultats courses'!AH188*1000*'[1]Résultats courses'!AH$3),0*1)</f>
        <v>0</v>
      </c>
      <c r="AC247" s="6">
        <f>IFERROR(MIN(1150,'[1]Résultats courses'!AI$6/'[1]Résultats courses'!AI188*1000*'[1]Résultats courses'!AI$3),0*1)</f>
        <v>0</v>
      </c>
      <c r="AD247" s="7">
        <f>IF('[1]Résultats courses'!AJ188="",0*1,'[1]Résultats courses'!AJ188)</f>
        <v>0</v>
      </c>
      <c r="AE247" s="7">
        <f>IF('[1]Résultats courses'!AK188="",0*1,'[1]Résultats courses'!AK188)</f>
        <v>1</v>
      </c>
      <c r="AF247" s="7">
        <f>IF('[1]Résultats courses'!AL188="",0*1,'[1]Résultats courses'!AL188)</f>
        <v>0</v>
      </c>
      <c r="AG247" s="8">
        <f>COUNTIF(C247:AF247,"&gt;0")</f>
        <v>1</v>
      </c>
      <c r="AH247" s="9">
        <f>SUMPRODUCT((C247:AF247)*(C247:AF247&gt;=LARGE(C247:AF247,5)))</f>
        <v>1</v>
      </c>
    </row>
    <row r="248" spans="1:34" x14ac:dyDescent="0.25">
      <c r="A248" s="5" t="str">
        <f>IF('[1]Résultats courses'!C190="","",'[1]Résultats courses'!C190)</f>
        <v>Mihalaras Patrick</v>
      </c>
      <c r="B248" s="5" t="str">
        <f>IF('[1]Résultats courses'!H190="","",'[1]Résultats courses'!H190)</f>
        <v>Adultes</v>
      </c>
      <c r="C248" s="6">
        <f>IFERROR(MIN(1150,'[1]Résultats courses'!I$6/'[1]Résultats courses'!I190*1000*'[1]Résultats courses'!I$3),0*1)</f>
        <v>0</v>
      </c>
      <c r="D248" s="6">
        <f>IFERROR(MIN(1150,'[1]Résultats courses'!J$6/'[1]Résultats courses'!J190*1000*'[1]Résultats courses'!J$3),0*1)</f>
        <v>0</v>
      </c>
      <c r="E248" s="6">
        <f>IFERROR(MIN(1150,'[1]Résultats courses'!K$6/'[1]Résultats courses'!K190*1000*'[1]Résultats courses'!K$3),0*1)</f>
        <v>0</v>
      </c>
      <c r="F248" s="6">
        <f>IFERROR(MIN(1150,'[1]Résultats courses'!L$6/'[1]Résultats courses'!L190*1000*'[1]Résultats courses'!L$3),0*1)</f>
        <v>0</v>
      </c>
      <c r="G248" s="6">
        <f>IFERROR(MIN(1150,'[1]Résultats courses'!M$6/'[1]Résultats courses'!M190*1000*'[1]Résultats courses'!M$3),0*1)</f>
        <v>0</v>
      </c>
      <c r="H248" s="6">
        <f>IFERROR(MIN(1150,'[1]Résultats courses'!N$6/'[1]Résultats courses'!N190*1000*'[1]Résultats courses'!N$3),0*1)</f>
        <v>0</v>
      </c>
      <c r="I248" s="6">
        <f>IFERROR(MIN(1150,'[1]Résultats courses'!O$6/'[1]Résultats courses'!O190*1000*'[1]Résultats courses'!O$3),0*1)</f>
        <v>0</v>
      </c>
      <c r="J248" s="6">
        <f>IFERROR(MIN(1150,'[1]Résultats courses'!P$6/'[1]Résultats courses'!P190*1000*'[1]Résultats courses'!P$3),0*1)</f>
        <v>0</v>
      </c>
      <c r="K248" s="6">
        <f>IFERROR(MIN(1150,'[1]Résultats courses'!Q$6/'[1]Résultats courses'!Q190*1000*'[1]Résultats courses'!Q$3),0*1)</f>
        <v>0</v>
      </c>
      <c r="L248" s="6">
        <f>IFERROR(MIN(1150,'[1]Résultats courses'!R$6/'[1]Résultats courses'!R190*1000*'[1]Résultats courses'!R$3),0*1)</f>
        <v>0</v>
      </c>
      <c r="M248" s="6">
        <f>IFERROR(MIN(1150,'[1]Résultats courses'!S$6/'[1]Résultats courses'!S190*1000*'[1]Résultats courses'!S$3),0*1)</f>
        <v>0</v>
      </c>
      <c r="N248" s="6">
        <f>IFERROR(MIN(1150,'[1]Résultats courses'!T$6/'[1]Résultats courses'!T190*1000*'[1]Résultats courses'!T$3),0*1)</f>
        <v>0</v>
      </c>
      <c r="O248" s="6">
        <f>IFERROR(MIN(1150,'[1]Résultats courses'!U$6/'[1]Résultats courses'!U190*1000*'[1]Résultats courses'!U$3),0*1)</f>
        <v>0</v>
      </c>
      <c r="P248" s="6">
        <f>IFERROR(MIN(1150,'[1]Résultats courses'!V$6/'[1]Résultats courses'!V190*1000*'[1]Résultats courses'!V$3),0*1)</f>
        <v>0</v>
      </c>
      <c r="Q248" s="6">
        <f>IFERROR(MIN(1150,'[1]Résultats courses'!W$6/'[1]Résultats courses'!W190*1000*'[1]Résultats courses'!W$3),0*1)</f>
        <v>0</v>
      </c>
      <c r="R248" s="6">
        <f>IFERROR(MIN(1150,'[1]Résultats courses'!X$6/'[1]Résultats courses'!X190*1000*'[1]Résultats courses'!X$3),0*1)</f>
        <v>0</v>
      </c>
      <c r="S248" s="6">
        <f>IFERROR(MIN(1150,'[1]Résultats courses'!Y$6/'[1]Résultats courses'!Y190*1000*'[1]Résultats courses'!Y$3),0*1)</f>
        <v>0</v>
      </c>
      <c r="T248" s="6">
        <f>IFERROR(MIN(1150,'[1]Résultats courses'!Z$6/'[1]Résultats courses'!Z190*1000*'[1]Résultats courses'!Z$3),0*1)</f>
        <v>0</v>
      </c>
      <c r="U248" s="6">
        <f>IFERROR(MIN(1150,'[1]Résultats courses'!AA$6/'[1]Résultats courses'!AA190*1000*'[1]Résultats courses'!AA$3),0*1)</f>
        <v>0</v>
      </c>
      <c r="V248" s="6">
        <f>IFERROR(MIN(1150,'[1]Résultats courses'!AB$6/'[1]Résultats courses'!AB190*1000*'[1]Résultats courses'!AB$3),0*1)</f>
        <v>0</v>
      </c>
      <c r="W248" s="6">
        <f>IFERROR(MIN(1150,'[1]Résultats courses'!AC$6/'[1]Résultats courses'!AC190*1000*'[1]Résultats courses'!AC$3),0*1)</f>
        <v>0</v>
      </c>
      <c r="X248" s="6">
        <f>IFERROR(MIN(1150,'[1]Résultats courses'!AD$6/'[1]Résultats courses'!AD190*1000*'[1]Résultats courses'!AD$3),0*1)</f>
        <v>0</v>
      </c>
      <c r="Y248" s="6">
        <f>IFERROR(MIN(1150,'[1]Résultats courses'!AE$6/'[1]Résultats courses'!AE190*1000*'[1]Résultats courses'!AE$3),0*1)</f>
        <v>0</v>
      </c>
      <c r="Z248" s="6">
        <f>IFERROR(MIN(1150,'[1]Résultats courses'!AF$6/'[1]Résultats courses'!AF190*1000*'[1]Résultats courses'!AF$3),0*1)</f>
        <v>0</v>
      </c>
      <c r="AA248" s="6">
        <f>IFERROR(MIN(1150,'[1]Résultats courses'!AG$6/'[1]Résultats courses'!AG190*1000*'[1]Résultats courses'!AG$3),0*1)</f>
        <v>0</v>
      </c>
      <c r="AB248" s="6">
        <f>IFERROR(MIN(1150,'[1]Résultats courses'!AH$6/'[1]Résultats courses'!AH190*1000*'[1]Résultats courses'!AH$3),0*1)</f>
        <v>0</v>
      </c>
      <c r="AC248" s="6">
        <f>IFERROR(MIN(1150,'[1]Résultats courses'!AI$6/'[1]Résultats courses'!AI190*1000*'[1]Résultats courses'!AI$3),0*1)</f>
        <v>0</v>
      </c>
      <c r="AD248" s="7">
        <f>IF('[1]Résultats courses'!AJ190="",0*1,'[1]Résultats courses'!AJ190)</f>
        <v>0</v>
      </c>
      <c r="AE248" s="7">
        <f>IF('[1]Résultats courses'!AK190="",0*1,'[1]Résultats courses'!AK190)</f>
        <v>1</v>
      </c>
      <c r="AF248" s="7">
        <f>IF('[1]Résultats courses'!AL190="",0*1,'[1]Résultats courses'!AL190)</f>
        <v>0</v>
      </c>
      <c r="AG248" s="8">
        <f>COUNTIF(C248:AF248,"&gt;0")</f>
        <v>1</v>
      </c>
      <c r="AH248" s="9">
        <f>SUMPRODUCT((C248:AF248)*(C248:AF248&gt;=LARGE(C248:AF248,5)))</f>
        <v>1</v>
      </c>
    </row>
    <row r="249" spans="1:34" x14ac:dyDescent="0.25">
      <c r="A249" s="5" t="str">
        <f>IF('[1]Résultats courses'!C191="","",'[1]Résultats courses'!C191)</f>
        <v>Mlanao Frédéric</v>
      </c>
      <c r="B249" s="5" t="str">
        <f>IF('[1]Résultats courses'!H191="","",'[1]Résultats courses'!H191)</f>
        <v>Adultes</v>
      </c>
      <c r="C249" s="6">
        <f>IFERROR(MIN(1150,'[1]Résultats courses'!I$6/'[1]Résultats courses'!I191*1000*'[1]Résultats courses'!I$3),0*1)</f>
        <v>0</v>
      </c>
      <c r="D249" s="6">
        <f>IFERROR(MIN(1150,'[1]Résultats courses'!J$6/'[1]Résultats courses'!J191*1000*'[1]Résultats courses'!J$3),0*1)</f>
        <v>0</v>
      </c>
      <c r="E249" s="6">
        <f>IFERROR(MIN(1150,'[1]Résultats courses'!K$6/'[1]Résultats courses'!K191*1000*'[1]Résultats courses'!K$3),0*1)</f>
        <v>0</v>
      </c>
      <c r="F249" s="6">
        <f>IFERROR(MIN(1150,'[1]Résultats courses'!L$6/'[1]Résultats courses'!L191*1000*'[1]Résultats courses'!L$3),0*1)</f>
        <v>0</v>
      </c>
      <c r="G249" s="6">
        <f>IFERROR(MIN(1150,'[1]Résultats courses'!M$6/'[1]Résultats courses'!M191*1000*'[1]Résultats courses'!M$3),0*1)</f>
        <v>0</v>
      </c>
      <c r="H249" s="6">
        <f>IFERROR(MIN(1150,'[1]Résultats courses'!N$6/'[1]Résultats courses'!N191*1000*'[1]Résultats courses'!N$3),0*1)</f>
        <v>0</v>
      </c>
      <c r="I249" s="6">
        <f>IFERROR(MIN(1150,'[1]Résultats courses'!O$6/'[1]Résultats courses'!O191*1000*'[1]Résultats courses'!O$3),0*1)</f>
        <v>0</v>
      </c>
      <c r="J249" s="6">
        <f>IFERROR(MIN(1150,'[1]Résultats courses'!P$6/'[1]Résultats courses'!P191*1000*'[1]Résultats courses'!P$3),0*1)</f>
        <v>0</v>
      </c>
      <c r="K249" s="6">
        <f>IFERROR(MIN(1150,'[1]Résultats courses'!Q$6/'[1]Résultats courses'!Q191*1000*'[1]Résultats courses'!Q$3),0*1)</f>
        <v>0</v>
      </c>
      <c r="L249" s="6">
        <f>IFERROR(MIN(1150,'[1]Résultats courses'!R$6/'[1]Résultats courses'!R191*1000*'[1]Résultats courses'!R$3),0*1)</f>
        <v>0</v>
      </c>
      <c r="M249" s="6">
        <f>IFERROR(MIN(1150,'[1]Résultats courses'!S$6/'[1]Résultats courses'!S191*1000*'[1]Résultats courses'!S$3),0*1)</f>
        <v>0</v>
      </c>
      <c r="N249" s="6">
        <f>IFERROR(MIN(1150,'[1]Résultats courses'!T$6/'[1]Résultats courses'!T191*1000*'[1]Résultats courses'!T$3),0*1)</f>
        <v>0</v>
      </c>
      <c r="O249" s="6">
        <f>IFERROR(MIN(1150,'[1]Résultats courses'!U$6/'[1]Résultats courses'!U191*1000*'[1]Résultats courses'!U$3),0*1)</f>
        <v>0</v>
      </c>
      <c r="P249" s="6">
        <f>IFERROR(MIN(1150,'[1]Résultats courses'!V$6/'[1]Résultats courses'!V191*1000*'[1]Résultats courses'!V$3),0*1)</f>
        <v>0</v>
      </c>
      <c r="Q249" s="6">
        <f>IFERROR(MIN(1150,'[1]Résultats courses'!W$6/'[1]Résultats courses'!W191*1000*'[1]Résultats courses'!W$3),0*1)</f>
        <v>0</v>
      </c>
      <c r="R249" s="6">
        <f>IFERROR(MIN(1150,'[1]Résultats courses'!X$6/'[1]Résultats courses'!X191*1000*'[1]Résultats courses'!X$3),0*1)</f>
        <v>0</v>
      </c>
      <c r="S249" s="6">
        <f>IFERROR(MIN(1150,'[1]Résultats courses'!Y$6/'[1]Résultats courses'!Y191*1000*'[1]Résultats courses'!Y$3),0*1)</f>
        <v>0</v>
      </c>
      <c r="T249" s="6">
        <f>IFERROR(MIN(1150,'[1]Résultats courses'!Z$6/'[1]Résultats courses'!Z191*1000*'[1]Résultats courses'!Z$3),0*1)</f>
        <v>0</v>
      </c>
      <c r="U249" s="6">
        <f>IFERROR(MIN(1150,'[1]Résultats courses'!AA$6/'[1]Résultats courses'!AA191*1000*'[1]Résultats courses'!AA$3),0*1)</f>
        <v>0</v>
      </c>
      <c r="V249" s="6">
        <f>IFERROR(MIN(1150,'[1]Résultats courses'!AB$6/'[1]Résultats courses'!AB191*1000*'[1]Résultats courses'!AB$3),0*1)</f>
        <v>0</v>
      </c>
      <c r="W249" s="6">
        <f>IFERROR(MIN(1150,'[1]Résultats courses'!AC$6/'[1]Résultats courses'!AC191*1000*'[1]Résultats courses'!AC$3),0*1)</f>
        <v>0</v>
      </c>
      <c r="X249" s="6">
        <f>IFERROR(MIN(1150,'[1]Résultats courses'!AD$6/'[1]Résultats courses'!AD191*1000*'[1]Résultats courses'!AD$3),0*1)</f>
        <v>0</v>
      </c>
      <c r="Y249" s="6">
        <f>IFERROR(MIN(1150,'[1]Résultats courses'!AE$6/'[1]Résultats courses'!AE191*1000*'[1]Résultats courses'!AE$3),0*1)</f>
        <v>0</v>
      </c>
      <c r="Z249" s="6">
        <f>IFERROR(MIN(1150,'[1]Résultats courses'!AF$6/'[1]Résultats courses'!AF191*1000*'[1]Résultats courses'!AF$3),0*1)</f>
        <v>0</v>
      </c>
      <c r="AA249" s="6">
        <f>IFERROR(MIN(1150,'[1]Résultats courses'!AG$6/'[1]Résultats courses'!AG191*1000*'[1]Résultats courses'!AG$3),0*1)</f>
        <v>0</v>
      </c>
      <c r="AB249" s="6">
        <f>IFERROR(MIN(1150,'[1]Résultats courses'!AH$6/'[1]Résultats courses'!AH191*1000*'[1]Résultats courses'!AH$3),0*1)</f>
        <v>0</v>
      </c>
      <c r="AC249" s="6">
        <f>IFERROR(MIN(1150,'[1]Résultats courses'!AI$6/'[1]Résultats courses'!AI191*1000*'[1]Résultats courses'!AI$3),0*1)</f>
        <v>0</v>
      </c>
      <c r="AD249" s="7">
        <f>IF('[1]Résultats courses'!AJ191="",0*1,'[1]Résultats courses'!AJ191)</f>
        <v>0</v>
      </c>
      <c r="AE249" s="7">
        <f>IF('[1]Résultats courses'!AK191="",0*1,'[1]Résultats courses'!AK191)</f>
        <v>1</v>
      </c>
      <c r="AF249" s="7">
        <f>IF('[1]Résultats courses'!AL191="",0*1,'[1]Résultats courses'!AL191)</f>
        <v>0</v>
      </c>
      <c r="AG249" s="8">
        <f>COUNTIF(C249:AF249,"&gt;0")</f>
        <v>1</v>
      </c>
      <c r="AH249" s="9">
        <f>SUMPRODUCT((C249:AF249)*(C249:AF249&gt;=LARGE(C249:AF249,5)))</f>
        <v>1</v>
      </c>
    </row>
    <row r="250" spans="1:34" x14ac:dyDescent="0.25">
      <c r="A250" s="5" t="str">
        <f>IF('[1]Résultats courses'!C193="","",'[1]Résultats courses'!C193)</f>
        <v>Mol Louan</v>
      </c>
      <c r="B250" s="5" t="str">
        <f>IF('[1]Résultats courses'!H193="","",'[1]Résultats courses'!H193)</f>
        <v>Adultes</v>
      </c>
      <c r="C250" s="6">
        <f>IFERROR(MIN(1150,'[1]Résultats courses'!I$6/'[1]Résultats courses'!I193*1000*'[1]Résultats courses'!I$3),0*1)</f>
        <v>0</v>
      </c>
      <c r="D250" s="6">
        <f>IFERROR(MIN(1150,'[1]Résultats courses'!J$6/'[1]Résultats courses'!J193*1000*'[1]Résultats courses'!J$3),0*1)</f>
        <v>0</v>
      </c>
      <c r="E250" s="6">
        <f>IFERROR(MIN(1150,'[1]Résultats courses'!K$6/'[1]Résultats courses'!K193*1000*'[1]Résultats courses'!K$3),0*1)</f>
        <v>0</v>
      </c>
      <c r="F250" s="6">
        <f>IFERROR(MIN(1150,'[1]Résultats courses'!L$6/'[1]Résultats courses'!L193*1000*'[1]Résultats courses'!L$3),0*1)</f>
        <v>0</v>
      </c>
      <c r="G250" s="6">
        <f>IFERROR(MIN(1150,'[1]Résultats courses'!M$6/'[1]Résultats courses'!M193*1000*'[1]Résultats courses'!M$3),0*1)</f>
        <v>0</v>
      </c>
      <c r="H250" s="6">
        <f>IFERROR(MIN(1150,'[1]Résultats courses'!N$6/'[1]Résultats courses'!N193*1000*'[1]Résultats courses'!N$3),0*1)</f>
        <v>0</v>
      </c>
      <c r="I250" s="6">
        <f>IFERROR(MIN(1150,'[1]Résultats courses'!O$6/'[1]Résultats courses'!O193*1000*'[1]Résultats courses'!O$3),0*1)</f>
        <v>0</v>
      </c>
      <c r="J250" s="6">
        <f>IFERROR(MIN(1150,'[1]Résultats courses'!P$6/'[1]Résultats courses'!P193*1000*'[1]Résultats courses'!P$3),0*1)</f>
        <v>0</v>
      </c>
      <c r="K250" s="6">
        <f>IFERROR(MIN(1150,'[1]Résultats courses'!Q$6/'[1]Résultats courses'!Q193*1000*'[1]Résultats courses'!Q$3),0*1)</f>
        <v>0</v>
      </c>
      <c r="L250" s="6">
        <f>IFERROR(MIN(1150,'[1]Résultats courses'!R$6/'[1]Résultats courses'!R193*1000*'[1]Résultats courses'!R$3),0*1)</f>
        <v>0</v>
      </c>
      <c r="M250" s="6">
        <f>IFERROR(MIN(1150,'[1]Résultats courses'!S$6/'[1]Résultats courses'!S193*1000*'[1]Résultats courses'!S$3),0*1)</f>
        <v>0</v>
      </c>
      <c r="N250" s="6">
        <f>IFERROR(MIN(1150,'[1]Résultats courses'!T$6/'[1]Résultats courses'!T193*1000*'[1]Résultats courses'!T$3),0*1)</f>
        <v>0</v>
      </c>
      <c r="O250" s="6">
        <f>IFERROR(MIN(1150,'[1]Résultats courses'!U$6/'[1]Résultats courses'!U193*1000*'[1]Résultats courses'!U$3),0*1)</f>
        <v>0</v>
      </c>
      <c r="P250" s="6">
        <f>IFERROR(MIN(1150,'[1]Résultats courses'!V$6/'[1]Résultats courses'!V193*1000*'[1]Résultats courses'!V$3),0*1)</f>
        <v>0</v>
      </c>
      <c r="Q250" s="6">
        <f>IFERROR(MIN(1150,'[1]Résultats courses'!W$6/'[1]Résultats courses'!W193*1000*'[1]Résultats courses'!W$3),0*1)</f>
        <v>0</v>
      </c>
      <c r="R250" s="6">
        <f>IFERROR(MIN(1150,'[1]Résultats courses'!X$6/'[1]Résultats courses'!X193*1000*'[1]Résultats courses'!X$3),0*1)</f>
        <v>0</v>
      </c>
      <c r="S250" s="6">
        <f>IFERROR(MIN(1150,'[1]Résultats courses'!Y$6/'[1]Résultats courses'!Y193*1000*'[1]Résultats courses'!Y$3),0*1)</f>
        <v>0</v>
      </c>
      <c r="T250" s="6">
        <f>IFERROR(MIN(1150,'[1]Résultats courses'!Z$6/'[1]Résultats courses'!Z193*1000*'[1]Résultats courses'!Z$3),0*1)</f>
        <v>0</v>
      </c>
      <c r="U250" s="6">
        <f>IFERROR(MIN(1150,'[1]Résultats courses'!AA$6/'[1]Résultats courses'!AA193*1000*'[1]Résultats courses'!AA$3),0*1)</f>
        <v>0</v>
      </c>
      <c r="V250" s="6">
        <f>IFERROR(MIN(1150,'[1]Résultats courses'!AB$6/'[1]Résultats courses'!AB193*1000*'[1]Résultats courses'!AB$3),0*1)</f>
        <v>0</v>
      </c>
      <c r="W250" s="6">
        <f>IFERROR(MIN(1150,'[1]Résultats courses'!AC$6/'[1]Résultats courses'!AC193*1000*'[1]Résultats courses'!AC$3),0*1)</f>
        <v>0</v>
      </c>
      <c r="X250" s="6">
        <f>IFERROR(MIN(1150,'[1]Résultats courses'!AD$6/'[1]Résultats courses'!AD193*1000*'[1]Résultats courses'!AD$3),0*1)</f>
        <v>0</v>
      </c>
      <c r="Y250" s="6">
        <f>IFERROR(MIN(1150,'[1]Résultats courses'!AE$6/'[1]Résultats courses'!AE193*1000*'[1]Résultats courses'!AE$3),0*1)</f>
        <v>0</v>
      </c>
      <c r="Z250" s="6">
        <f>IFERROR(MIN(1150,'[1]Résultats courses'!AF$6/'[1]Résultats courses'!AF193*1000*'[1]Résultats courses'!AF$3),0*1)</f>
        <v>0</v>
      </c>
      <c r="AA250" s="6">
        <f>IFERROR(MIN(1150,'[1]Résultats courses'!AG$6/'[1]Résultats courses'!AG193*1000*'[1]Résultats courses'!AG$3),0*1)</f>
        <v>0</v>
      </c>
      <c r="AB250" s="6">
        <f>IFERROR(MIN(1150,'[1]Résultats courses'!AH$6/'[1]Résultats courses'!AH193*1000*'[1]Résultats courses'!AH$3),0*1)</f>
        <v>0</v>
      </c>
      <c r="AC250" s="6">
        <f>IFERROR(MIN(1150,'[1]Résultats courses'!AI$6/'[1]Résultats courses'!AI193*1000*'[1]Résultats courses'!AI$3),0*1)</f>
        <v>0</v>
      </c>
      <c r="AD250" s="7">
        <f>IF('[1]Résultats courses'!AJ193="",0*1,'[1]Résultats courses'!AJ193)</f>
        <v>0</v>
      </c>
      <c r="AE250" s="7">
        <f>IF('[1]Résultats courses'!AK193="",0*1,'[1]Résultats courses'!AK193)</f>
        <v>1</v>
      </c>
      <c r="AF250" s="7">
        <f>IF('[1]Résultats courses'!AL193="",0*1,'[1]Résultats courses'!AL193)</f>
        <v>0</v>
      </c>
      <c r="AG250" s="8">
        <f>COUNTIF(C250:AF250,"&gt;0")</f>
        <v>1</v>
      </c>
      <c r="AH250" s="9">
        <f>SUMPRODUCT((C250:AF250)*(C250:AF250&gt;=LARGE(C250:AF250,5)))</f>
        <v>1</v>
      </c>
    </row>
    <row r="251" spans="1:34" x14ac:dyDescent="0.25">
      <c r="A251" s="5" t="str">
        <f>IF('[1]Résultats courses'!C198="","",'[1]Résultats courses'!C198)</f>
        <v>Noceda Jose</v>
      </c>
      <c r="B251" s="5" t="str">
        <f>IF('[1]Résultats courses'!H198="","",'[1]Résultats courses'!H198)</f>
        <v>Adultes</v>
      </c>
      <c r="C251" s="6">
        <f>IFERROR(MIN(1150,'[1]Résultats courses'!I$6/'[1]Résultats courses'!I198*1000*'[1]Résultats courses'!I$3),0*1)</f>
        <v>0</v>
      </c>
      <c r="D251" s="6">
        <f>IFERROR(MIN(1150,'[1]Résultats courses'!J$6/'[1]Résultats courses'!J198*1000*'[1]Résultats courses'!J$3),0*1)</f>
        <v>0</v>
      </c>
      <c r="E251" s="6">
        <f>IFERROR(MIN(1150,'[1]Résultats courses'!K$6/'[1]Résultats courses'!K198*1000*'[1]Résultats courses'!K$3),0*1)</f>
        <v>0</v>
      </c>
      <c r="F251" s="6">
        <f>IFERROR(MIN(1150,'[1]Résultats courses'!L$6/'[1]Résultats courses'!L198*1000*'[1]Résultats courses'!L$3),0*1)</f>
        <v>0</v>
      </c>
      <c r="G251" s="6">
        <f>IFERROR(MIN(1150,'[1]Résultats courses'!M$6/'[1]Résultats courses'!M198*1000*'[1]Résultats courses'!M$3),0*1)</f>
        <v>0</v>
      </c>
      <c r="H251" s="6">
        <f>IFERROR(MIN(1150,'[1]Résultats courses'!N$6/'[1]Résultats courses'!N198*1000*'[1]Résultats courses'!N$3),0*1)</f>
        <v>0</v>
      </c>
      <c r="I251" s="6">
        <f>IFERROR(MIN(1150,'[1]Résultats courses'!O$6/'[1]Résultats courses'!O198*1000*'[1]Résultats courses'!O$3),0*1)</f>
        <v>0</v>
      </c>
      <c r="J251" s="6">
        <f>IFERROR(MIN(1150,'[1]Résultats courses'!P$6/'[1]Résultats courses'!P198*1000*'[1]Résultats courses'!P$3),0*1)</f>
        <v>0</v>
      </c>
      <c r="K251" s="6">
        <f>IFERROR(MIN(1150,'[1]Résultats courses'!Q$6/'[1]Résultats courses'!Q198*1000*'[1]Résultats courses'!Q$3),0*1)</f>
        <v>0</v>
      </c>
      <c r="L251" s="6">
        <f>IFERROR(MIN(1150,'[1]Résultats courses'!R$6/'[1]Résultats courses'!R198*1000*'[1]Résultats courses'!R$3),0*1)</f>
        <v>0</v>
      </c>
      <c r="M251" s="6">
        <f>IFERROR(MIN(1150,'[1]Résultats courses'!S$6/'[1]Résultats courses'!S198*1000*'[1]Résultats courses'!S$3),0*1)</f>
        <v>0</v>
      </c>
      <c r="N251" s="6">
        <f>IFERROR(MIN(1150,'[1]Résultats courses'!T$6/'[1]Résultats courses'!T198*1000*'[1]Résultats courses'!T$3),0*1)</f>
        <v>0</v>
      </c>
      <c r="O251" s="6">
        <f>IFERROR(MIN(1150,'[1]Résultats courses'!U$6/'[1]Résultats courses'!U198*1000*'[1]Résultats courses'!U$3),0*1)</f>
        <v>0</v>
      </c>
      <c r="P251" s="6">
        <f>IFERROR(MIN(1150,'[1]Résultats courses'!V$6/'[1]Résultats courses'!V198*1000*'[1]Résultats courses'!V$3),0*1)</f>
        <v>0</v>
      </c>
      <c r="Q251" s="6">
        <f>IFERROR(MIN(1150,'[1]Résultats courses'!W$6/'[1]Résultats courses'!W198*1000*'[1]Résultats courses'!W$3),0*1)</f>
        <v>0</v>
      </c>
      <c r="R251" s="6">
        <f>IFERROR(MIN(1150,'[1]Résultats courses'!X$6/'[1]Résultats courses'!X198*1000*'[1]Résultats courses'!X$3),0*1)</f>
        <v>0</v>
      </c>
      <c r="S251" s="6">
        <f>IFERROR(MIN(1150,'[1]Résultats courses'!Y$6/'[1]Résultats courses'!Y198*1000*'[1]Résultats courses'!Y$3),0*1)</f>
        <v>0</v>
      </c>
      <c r="T251" s="6">
        <f>IFERROR(MIN(1150,'[1]Résultats courses'!Z$6/'[1]Résultats courses'!Z198*1000*'[1]Résultats courses'!Z$3),0*1)</f>
        <v>0</v>
      </c>
      <c r="U251" s="6">
        <f>IFERROR(MIN(1150,'[1]Résultats courses'!AA$6/'[1]Résultats courses'!AA198*1000*'[1]Résultats courses'!AA$3),0*1)</f>
        <v>0</v>
      </c>
      <c r="V251" s="6">
        <f>IFERROR(MIN(1150,'[1]Résultats courses'!AB$6/'[1]Résultats courses'!AB198*1000*'[1]Résultats courses'!AB$3),0*1)</f>
        <v>0</v>
      </c>
      <c r="W251" s="6">
        <f>IFERROR(MIN(1150,'[1]Résultats courses'!AC$6/'[1]Résultats courses'!AC198*1000*'[1]Résultats courses'!AC$3),0*1)</f>
        <v>0</v>
      </c>
      <c r="X251" s="6">
        <f>IFERROR(MIN(1150,'[1]Résultats courses'!AD$6/'[1]Résultats courses'!AD198*1000*'[1]Résultats courses'!AD$3),0*1)</f>
        <v>0</v>
      </c>
      <c r="Y251" s="6">
        <f>IFERROR(MIN(1150,'[1]Résultats courses'!AE$6/'[1]Résultats courses'!AE198*1000*'[1]Résultats courses'!AE$3),0*1)</f>
        <v>0</v>
      </c>
      <c r="Z251" s="6">
        <f>IFERROR(MIN(1150,'[1]Résultats courses'!AF$6/'[1]Résultats courses'!AF198*1000*'[1]Résultats courses'!AF$3),0*1)</f>
        <v>0</v>
      </c>
      <c r="AA251" s="6">
        <f>IFERROR(MIN(1150,'[1]Résultats courses'!AG$6/'[1]Résultats courses'!AG198*1000*'[1]Résultats courses'!AG$3),0*1)</f>
        <v>0</v>
      </c>
      <c r="AB251" s="6">
        <f>IFERROR(MIN(1150,'[1]Résultats courses'!AH$6/'[1]Résultats courses'!AH198*1000*'[1]Résultats courses'!AH$3),0*1)</f>
        <v>0</v>
      </c>
      <c r="AC251" s="6">
        <f>IFERROR(MIN(1150,'[1]Résultats courses'!AI$6/'[1]Résultats courses'!AI198*1000*'[1]Résultats courses'!AI$3),0*1)</f>
        <v>0</v>
      </c>
      <c r="AD251" s="7">
        <f>IF('[1]Résultats courses'!AJ198="",0*1,'[1]Résultats courses'!AJ198)</f>
        <v>0</v>
      </c>
      <c r="AE251" s="7">
        <f>IF('[1]Résultats courses'!AK198="",0*1,'[1]Résultats courses'!AK198)</f>
        <v>1</v>
      </c>
      <c r="AF251" s="7">
        <f>IF('[1]Résultats courses'!AL198="",0*1,'[1]Résultats courses'!AL198)</f>
        <v>0</v>
      </c>
      <c r="AG251" s="8">
        <f>COUNTIF(C251:AF251,"&gt;0")</f>
        <v>1</v>
      </c>
      <c r="AH251" s="9">
        <f>SUMPRODUCT((C251:AF251)*(C251:AF251&gt;=LARGE(C251:AF251,5)))</f>
        <v>1</v>
      </c>
    </row>
    <row r="252" spans="1:34" x14ac:dyDescent="0.25">
      <c r="A252" s="5" t="str">
        <f>IF('[1]Résultats courses'!C200="","",'[1]Résultats courses'!C200)</f>
        <v>O'Neill Cuan</v>
      </c>
      <c r="B252" s="5" t="str">
        <f>IF('[1]Résultats courses'!H200="","",'[1]Résultats courses'!H200)</f>
        <v>Jeunes (&lt;19ans)</v>
      </c>
      <c r="C252" s="6">
        <f>IFERROR(MIN(1150,'[1]Résultats courses'!I$6/'[1]Résultats courses'!I200*1000*'[1]Résultats courses'!I$3),0*1)</f>
        <v>0</v>
      </c>
      <c r="D252" s="6">
        <f>IFERROR(MIN(1150,'[1]Résultats courses'!J$6/'[1]Résultats courses'!J200*1000*'[1]Résultats courses'!J$3),0*1)</f>
        <v>0</v>
      </c>
      <c r="E252" s="6">
        <f>IFERROR(MIN(1150,'[1]Résultats courses'!K$6/'[1]Résultats courses'!K200*1000*'[1]Résultats courses'!K$3),0*1)</f>
        <v>0</v>
      </c>
      <c r="F252" s="6">
        <f>IFERROR(MIN(1150,'[1]Résultats courses'!L$6/'[1]Résultats courses'!L200*1000*'[1]Résultats courses'!L$3),0*1)</f>
        <v>0</v>
      </c>
      <c r="G252" s="6">
        <f>IFERROR(MIN(1150,'[1]Résultats courses'!M$6/'[1]Résultats courses'!M200*1000*'[1]Résultats courses'!M$3),0*1)</f>
        <v>0</v>
      </c>
      <c r="H252" s="6">
        <f>IFERROR(MIN(1150,'[1]Résultats courses'!N$6/'[1]Résultats courses'!N200*1000*'[1]Résultats courses'!N$3),0*1)</f>
        <v>0</v>
      </c>
      <c r="I252" s="6">
        <f>IFERROR(MIN(1150,'[1]Résultats courses'!O$6/'[1]Résultats courses'!O200*1000*'[1]Résultats courses'!O$3),0*1)</f>
        <v>0</v>
      </c>
      <c r="J252" s="6">
        <f>IFERROR(MIN(1150,'[1]Résultats courses'!P$6/'[1]Résultats courses'!P200*1000*'[1]Résultats courses'!P$3),0*1)</f>
        <v>0</v>
      </c>
      <c r="K252" s="6">
        <f>IFERROR(MIN(1150,'[1]Résultats courses'!Q$6/'[1]Résultats courses'!Q200*1000*'[1]Résultats courses'!Q$3),0*1)</f>
        <v>0</v>
      </c>
      <c r="L252" s="6">
        <f>IFERROR(MIN(1150,'[1]Résultats courses'!R$6/'[1]Résultats courses'!R200*1000*'[1]Résultats courses'!R$3),0*1)</f>
        <v>0</v>
      </c>
      <c r="M252" s="6">
        <f>IFERROR(MIN(1150,'[1]Résultats courses'!S$6/'[1]Résultats courses'!S200*1000*'[1]Résultats courses'!S$3),0*1)</f>
        <v>0</v>
      </c>
      <c r="N252" s="6">
        <f>IFERROR(MIN(1150,'[1]Résultats courses'!T$6/'[1]Résultats courses'!T200*1000*'[1]Résultats courses'!T$3),0*1)</f>
        <v>0</v>
      </c>
      <c r="O252" s="6">
        <f>IFERROR(MIN(1150,'[1]Résultats courses'!U$6/'[1]Résultats courses'!U200*1000*'[1]Résultats courses'!U$3),0*1)</f>
        <v>0</v>
      </c>
      <c r="P252" s="6">
        <f>IFERROR(MIN(1150,'[1]Résultats courses'!V$6/'[1]Résultats courses'!V200*1000*'[1]Résultats courses'!V$3),0*1)</f>
        <v>0</v>
      </c>
      <c r="Q252" s="6">
        <f>IFERROR(MIN(1150,'[1]Résultats courses'!W$6/'[1]Résultats courses'!W200*1000*'[1]Résultats courses'!W$3),0*1)</f>
        <v>0</v>
      </c>
      <c r="R252" s="6">
        <f>IFERROR(MIN(1150,'[1]Résultats courses'!X$6/'[1]Résultats courses'!X200*1000*'[1]Résultats courses'!X$3),0*1)</f>
        <v>0</v>
      </c>
      <c r="S252" s="6">
        <f>IFERROR(MIN(1150,'[1]Résultats courses'!Y$6/'[1]Résultats courses'!Y200*1000*'[1]Résultats courses'!Y$3),0*1)</f>
        <v>0</v>
      </c>
      <c r="T252" s="6">
        <f>IFERROR(MIN(1150,'[1]Résultats courses'!Z$6/'[1]Résultats courses'!Z200*1000*'[1]Résultats courses'!Z$3),0*1)</f>
        <v>0</v>
      </c>
      <c r="U252" s="6">
        <f>IFERROR(MIN(1150,'[1]Résultats courses'!AA$6/'[1]Résultats courses'!AA200*1000*'[1]Résultats courses'!AA$3),0*1)</f>
        <v>0</v>
      </c>
      <c r="V252" s="6">
        <f>IFERROR(MIN(1150,'[1]Résultats courses'!AB$6/'[1]Résultats courses'!AB200*1000*'[1]Résultats courses'!AB$3),0*1)</f>
        <v>0</v>
      </c>
      <c r="W252" s="6">
        <f>IFERROR(MIN(1150,'[1]Résultats courses'!AC$6/'[1]Résultats courses'!AC200*1000*'[1]Résultats courses'!AC$3),0*1)</f>
        <v>0</v>
      </c>
      <c r="X252" s="6">
        <f>IFERROR(MIN(1150,'[1]Résultats courses'!AD$6/'[1]Résultats courses'!AD200*1000*'[1]Résultats courses'!AD$3),0*1)</f>
        <v>0</v>
      </c>
      <c r="Y252" s="6">
        <f>IFERROR(MIN(1150,'[1]Résultats courses'!AE$6/'[1]Résultats courses'!AE200*1000*'[1]Résultats courses'!AE$3),0*1)</f>
        <v>0</v>
      </c>
      <c r="Z252" s="6">
        <f>IFERROR(MIN(1150,'[1]Résultats courses'!AF$6/'[1]Résultats courses'!AF200*1000*'[1]Résultats courses'!AF$3),0*1)</f>
        <v>0</v>
      </c>
      <c r="AA252" s="6">
        <f>IFERROR(MIN(1150,'[1]Résultats courses'!AG$6/'[1]Résultats courses'!AG200*1000*'[1]Résultats courses'!AG$3),0*1)</f>
        <v>0</v>
      </c>
      <c r="AB252" s="6">
        <f>IFERROR(MIN(1150,'[1]Résultats courses'!AH$6/'[1]Résultats courses'!AH200*1000*'[1]Résultats courses'!AH$3),0*1)</f>
        <v>0</v>
      </c>
      <c r="AC252" s="6">
        <f>IFERROR(MIN(1150,'[1]Résultats courses'!AI$6/'[1]Résultats courses'!AI200*1000*'[1]Résultats courses'!AI$3),0*1)</f>
        <v>0</v>
      </c>
      <c r="AD252" s="7">
        <f>IF('[1]Résultats courses'!AJ200="",0*1,'[1]Résultats courses'!AJ200)</f>
        <v>0</v>
      </c>
      <c r="AE252" s="7">
        <f>IF('[1]Résultats courses'!AK200="",0*1,'[1]Résultats courses'!AK200)</f>
        <v>1</v>
      </c>
      <c r="AF252" s="7">
        <f>IF('[1]Résultats courses'!AL200="",0*1,'[1]Résultats courses'!AL200)</f>
        <v>0</v>
      </c>
      <c r="AG252" s="8">
        <f>COUNTIF(C252:AF252,"&gt;0")</f>
        <v>1</v>
      </c>
      <c r="AH252" s="9">
        <f>SUMPRODUCT((C252:AF252)*(C252:AF252&gt;=LARGE(C252:AF252,5)))</f>
        <v>1</v>
      </c>
    </row>
    <row r="253" spans="1:34" x14ac:dyDescent="0.25">
      <c r="A253" s="5" t="str">
        <f>IF('[1]Résultats courses'!C203="","",'[1]Résultats courses'!C203)</f>
        <v>Ovart Nicolas</v>
      </c>
      <c r="B253" s="5" t="str">
        <f>IF('[1]Résultats courses'!H203="","",'[1]Résultats courses'!H203)</f>
        <v>Adultes</v>
      </c>
      <c r="C253" s="6">
        <f>IFERROR(MIN(1150,'[1]Résultats courses'!I$6/'[1]Résultats courses'!I203*1000*'[1]Résultats courses'!I$3),0*1)</f>
        <v>0</v>
      </c>
      <c r="D253" s="6">
        <f>IFERROR(MIN(1150,'[1]Résultats courses'!J$6/'[1]Résultats courses'!J203*1000*'[1]Résultats courses'!J$3),0*1)</f>
        <v>0</v>
      </c>
      <c r="E253" s="6">
        <f>IFERROR(MIN(1150,'[1]Résultats courses'!K$6/'[1]Résultats courses'!K203*1000*'[1]Résultats courses'!K$3),0*1)</f>
        <v>0</v>
      </c>
      <c r="F253" s="6">
        <f>IFERROR(MIN(1150,'[1]Résultats courses'!L$6/'[1]Résultats courses'!L203*1000*'[1]Résultats courses'!L$3),0*1)</f>
        <v>0</v>
      </c>
      <c r="G253" s="6">
        <f>IFERROR(MIN(1150,'[1]Résultats courses'!M$6/'[1]Résultats courses'!M203*1000*'[1]Résultats courses'!M$3),0*1)</f>
        <v>0</v>
      </c>
      <c r="H253" s="6">
        <f>IFERROR(MIN(1150,'[1]Résultats courses'!N$6/'[1]Résultats courses'!N203*1000*'[1]Résultats courses'!N$3),0*1)</f>
        <v>0</v>
      </c>
      <c r="I253" s="6">
        <f>IFERROR(MIN(1150,'[1]Résultats courses'!O$6/'[1]Résultats courses'!O203*1000*'[1]Résultats courses'!O$3),0*1)</f>
        <v>0</v>
      </c>
      <c r="J253" s="6">
        <f>IFERROR(MIN(1150,'[1]Résultats courses'!P$6/'[1]Résultats courses'!P203*1000*'[1]Résultats courses'!P$3),0*1)</f>
        <v>0</v>
      </c>
      <c r="K253" s="6">
        <f>IFERROR(MIN(1150,'[1]Résultats courses'!Q$6/'[1]Résultats courses'!Q203*1000*'[1]Résultats courses'!Q$3),0*1)</f>
        <v>0</v>
      </c>
      <c r="L253" s="6">
        <f>IFERROR(MIN(1150,'[1]Résultats courses'!R$6/'[1]Résultats courses'!R203*1000*'[1]Résultats courses'!R$3),0*1)</f>
        <v>0</v>
      </c>
      <c r="M253" s="6">
        <f>IFERROR(MIN(1150,'[1]Résultats courses'!S$6/'[1]Résultats courses'!S203*1000*'[1]Résultats courses'!S$3),0*1)</f>
        <v>0</v>
      </c>
      <c r="N253" s="6">
        <f>IFERROR(MIN(1150,'[1]Résultats courses'!T$6/'[1]Résultats courses'!T203*1000*'[1]Résultats courses'!T$3),0*1)</f>
        <v>0</v>
      </c>
      <c r="O253" s="6">
        <f>IFERROR(MIN(1150,'[1]Résultats courses'!U$6/'[1]Résultats courses'!U203*1000*'[1]Résultats courses'!U$3),0*1)</f>
        <v>0</v>
      </c>
      <c r="P253" s="6">
        <f>IFERROR(MIN(1150,'[1]Résultats courses'!V$6/'[1]Résultats courses'!V203*1000*'[1]Résultats courses'!V$3),0*1)</f>
        <v>0</v>
      </c>
      <c r="Q253" s="6">
        <f>IFERROR(MIN(1150,'[1]Résultats courses'!W$6/'[1]Résultats courses'!W203*1000*'[1]Résultats courses'!W$3),0*1)</f>
        <v>0</v>
      </c>
      <c r="R253" s="6">
        <f>IFERROR(MIN(1150,'[1]Résultats courses'!X$6/'[1]Résultats courses'!X203*1000*'[1]Résultats courses'!X$3),0*1)</f>
        <v>0</v>
      </c>
      <c r="S253" s="6">
        <f>IFERROR(MIN(1150,'[1]Résultats courses'!Y$6/'[1]Résultats courses'!Y203*1000*'[1]Résultats courses'!Y$3),0*1)</f>
        <v>0</v>
      </c>
      <c r="T253" s="6">
        <f>IFERROR(MIN(1150,'[1]Résultats courses'!Z$6/'[1]Résultats courses'!Z203*1000*'[1]Résultats courses'!Z$3),0*1)</f>
        <v>0</v>
      </c>
      <c r="U253" s="6">
        <f>IFERROR(MIN(1150,'[1]Résultats courses'!AA$6/'[1]Résultats courses'!AA203*1000*'[1]Résultats courses'!AA$3),0*1)</f>
        <v>0</v>
      </c>
      <c r="V253" s="6">
        <f>IFERROR(MIN(1150,'[1]Résultats courses'!AB$6/'[1]Résultats courses'!AB203*1000*'[1]Résultats courses'!AB$3),0*1)</f>
        <v>0</v>
      </c>
      <c r="W253" s="6">
        <f>IFERROR(MIN(1150,'[1]Résultats courses'!AC$6/'[1]Résultats courses'!AC203*1000*'[1]Résultats courses'!AC$3),0*1)</f>
        <v>0</v>
      </c>
      <c r="X253" s="6">
        <f>IFERROR(MIN(1150,'[1]Résultats courses'!AD$6/'[1]Résultats courses'!AD203*1000*'[1]Résultats courses'!AD$3),0*1)</f>
        <v>0</v>
      </c>
      <c r="Y253" s="6">
        <f>IFERROR(MIN(1150,'[1]Résultats courses'!AE$6/'[1]Résultats courses'!AE203*1000*'[1]Résultats courses'!AE$3),0*1)</f>
        <v>0</v>
      </c>
      <c r="Z253" s="6">
        <f>IFERROR(MIN(1150,'[1]Résultats courses'!AF$6/'[1]Résultats courses'!AF203*1000*'[1]Résultats courses'!AF$3),0*1)</f>
        <v>0</v>
      </c>
      <c r="AA253" s="6">
        <f>IFERROR(MIN(1150,'[1]Résultats courses'!AG$6/'[1]Résultats courses'!AG203*1000*'[1]Résultats courses'!AG$3),0*1)</f>
        <v>0</v>
      </c>
      <c r="AB253" s="6">
        <f>IFERROR(MIN(1150,'[1]Résultats courses'!AH$6/'[1]Résultats courses'!AH203*1000*'[1]Résultats courses'!AH$3),0*1)</f>
        <v>0</v>
      </c>
      <c r="AC253" s="6">
        <f>IFERROR(MIN(1150,'[1]Résultats courses'!AI$6/'[1]Résultats courses'!AI203*1000*'[1]Résultats courses'!AI$3),0*1)</f>
        <v>0</v>
      </c>
      <c r="AD253" s="7">
        <f>IF('[1]Résultats courses'!AJ203="",0*1,'[1]Résultats courses'!AJ203)</f>
        <v>0</v>
      </c>
      <c r="AE253" s="7">
        <f>IF('[1]Résultats courses'!AK203="",0*1,'[1]Résultats courses'!AK203)</f>
        <v>1</v>
      </c>
      <c r="AF253" s="7">
        <f>IF('[1]Résultats courses'!AL203="",0*1,'[1]Résultats courses'!AL203)</f>
        <v>0</v>
      </c>
      <c r="AG253" s="8">
        <f>COUNTIF(C253:AF253,"&gt;0")</f>
        <v>1</v>
      </c>
      <c r="AH253" s="9">
        <f>SUMPRODUCT((C253:AF253)*(C253:AF253&gt;=LARGE(C253:AF253,5)))</f>
        <v>1</v>
      </c>
    </row>
    <row r="254" spans="1:34" x14ac:dyDescent="0.25">
      <c r="A254" s="5" t="str">
        <f>IF('[1]Résultats courses'!C205="","",'[1]Résultats courses'!C205)</f>
        <v>Pairon Thibaut</v>
      </c>
      <c r="B254" s="5" t="str">
        <f>IF('[1]Résultats courses'!H205="","",'[1]Résultats courses'!H205)</f>
        <v>Adultes</v>
      </c>
      <c r="C254" s="6">
        <f>IFERROR(MIN(1150,'[1]Résultats courses'!I$6/'[1]Résultats courses'!I205*1000*'[1]Résultats courses'!I$3),0*1)</f>
        <v>0</v>
      </c>
      <c r="D254" s="6">
        <f>IFERROR(MIN(1150,'[1]Résultats courses'!J$6/'[1]Résultats courses'!J205*1000*'[1]Résultats courses'!J$3),0*1)</f>
        <v>0</v>
      </c>
      <c r="E254" s="6">
        <f>IFERROR(MIN(1150,'[1]Résultats courses'!K$6/'[1]Résultats courses'!K205*1000*'[1]Résultats courses'!K$3),0*1)</f>
        <v>0</v>
      </c>
      <c r="F254" s="6">
        <f>IFERROR(MIN(1150,'[1]Résultats courses'!L$6/'[1]Résultats courses'!L205*1000*'[1]Résultats courses'!L$3),0*1)</f>
        <v>0</v>
      </c>
      <c r="G254" s="6">
        <f>IFERROR(MIN(1150,'[1]Résultats courses'!M$6/'[1]Résultats courses'!M205*1000*'[1]Résultats courses'!M$3),0*1)</f>
        <v>0</v>
      </c>
      <c r="H254" s="6">
        <f>IFERROR(MIN(1150,'[1]Résultats courses'!N$6/'[1]Résultats courses'!N205*1000*'[1]Résultats courses'!N$3),0*1)</f>
        <v>0</v>
      </c>
      <c r="I254" s="6">
        <f>IFERROR(MIN(1150,'[1]Résultats courses'!O$6/'[1]Résultats courses'!O205*1000*'[1]Résultats courses'!O$3),0*1)</f>
        <v>0</v>
      </c>
      <c r="J254" s="6">
        <f>IFERROR(MIN(1150,'[1]Résultats courses'!P$6/'[1]Résultats courses'!P205*1000*'[1]Résultats courses'!P$3),0*1)</f>
        <v>0</v>
      </c>
      <c r="K254" s="6">
        <f>IFERROR(MIN(1150,'[1]Résultats courses'!Q$6/'[1]Résultats courses'!Q205*1000*'[1]Résultats courses'!Q$3),0*1)</f>
        <v>0</v>
      </c>
      <c r="L254" s="6">
        <f>IFERROR(MIN(1150,'[1]Résultats courses'!R$6/'[1]Résultats courses'!R205*1000*'[1]Résultats courses'!R$3),0*1)</f>
        <v>0</v>
      </c>
      <c r="M254" s="6">
        <f>IFERROR(MIN(1150,'[1]Résultats courses'!S$6/'[1]Résultats courses'!S205*1000*'[1]Résultats courses'!S$3),0*1)</f>
        <v>0</v>
      </c>
      <c r="N254" s="6">
        <f>IFERROR(MIN(1150,'[1]Résultats courses'!T$6/'[1]Résultats courses'!T205*1000*'[1]Résultats courses'!T$3),0*1)</f>
        <v>0</v>
      </c>
      <c r="O254" s="6">
        <f>IFERROR(MIN(1150,'[1]Résultats courses'!U$6/'[1]Résultats courses'!U205*1000*'[1]Résultats courses'!U$3),0*1)</f>
        <v>0</v>
      </c>
      <c r="P254" s="6">
        <f>IFERROR(MIN(1150,'[1]Résultats courses'!V$6/'[1]Résultats courses'!V205*1000*'[1]Résultats courses'!V$3),0*1)</f>
        <v>0</v>
      </c>
      <c r="Q254" s="6">
        <f>IFERROR(MIN(1150,'[1]Résultats courses'!W$6/'[1]Résultats courses'!W205*1000*'[1]Résultats courses'!W$3),0*1)</f>
        <v>0</v>
      </c>
      <c r="R254" s="6">
        <f>IFERROR(MIN(1150,'[1]Résultats courses'!X$6/'[1]Résultats courses'!X205*1000*'[1]Résultats courses'!X$3),0*1)</f>
        <v>0</v>
      </c>
      <c r="S254" s="6">
        <f>IFERROR(MIN(1150,'[1]Résultats courses'!Y$6/'[1]Résultats courses'!Y205*1000*'[1]Résultats courses'!Y$3),0*1)</f>
        <v>0</v>
      </c>
      <c r="T254" s="6">
        <f>IFERROR(MIN(1150,'[1]Résultats courses'!Z$6/'[1]Résultats courses'!Z205*1000*'[1]Résultats courses'!Z$3),0*1)</f>
        <v>0</v>
      </c>
      <c r="U254" s="6">
        <f>IFERROR(MIN(1150,'[1]Résultats courses'!AA$6/'[1]Résultats courses'!AA205*1000*'[1]Résultats courses'!AA$3),0*1)</f>
        <v>0</v>
      </c>
      <c r="V254" s="6">
        <f>IFERROR(MIN(1150,'[1]Résultats courses'!AB$6/'[1]Résultats courses'!AB205*1000*'[1]Résultats courses'!AB$3),0*1)</f>
        <v>0</v>
      </c>
      <c r="W254" s="6">
        <f>IFERROR(MIN(1150,'[1]Résultats courses'!AC$6/'[1]Résultats courses'!AC205*1000*'[1]Résultats courses'!AC$3),0*1)</f>
        <v>0</v>
      </c>
      <c r="X254" s="6">
        <f>IFERROR(MIN(1150,'[1]Résultats courses'!AD$6/'[1]Résultats courses'!AD205*1000*'[1]Résultats courses'!AD$3),0*1)</f>
        <v>0</v>
      </c>
      <c r="Y254" s="6">
        <f>IFERROR(MIN(1150,'[1]Résultats courses'!AE$6/'[1]Résultats courses'!AE205*1000*'[1]Résultats courses'!AE$3),0*1)</f>
        <v>0</v>
      </c>
      <c r="Z254" s="6">
        <f>IFERROR(MIN(1150,'[1]Résultats courses'!AF$6/'[1]Résultats courses'!AF205*1000*'[1]Résultats courses'!AF$3),0*1)</f>
        <v>0</v>
      </c>
      <c r="AA254" s="6">
        <f>IFERROR(MIN(1150,'[1]Résultats courses'!AG$6/'[1]Résultats courses'!AG205*1000*'[1]Résultats courses'!AG$3),0*1)</f>
        <v>0</v>
      </c>
      <c r="AB254" s="6">
        <f>IFERROR(MIN(1150,'[1]Résultats courses'!AH$6/'[1]Résultats courses'!AH205*1000*'[1]Résultats courses'!AH$3),0*1)</f>
        <v>0</v>
      </c>
      <c r="AC254" s="6">
        <f>IFERROR(MIN(1150,'[1]Résultats courses'!AI$6/'[1]Résultats courses'!AI205*1000*'[1]Résultats courses'!AI$3),0*1)</f>
        <v>0</v>
      </c>
      <c r="AD254" s="7">
        <f>IF('[1]Résultats courses'!AJ205="",0*1,'[1]Résultats courses'!AJ205)</f>
        <v>0</v>
      </c>
      <c r="AE254" s="7">
        <f>IF('[1]Résultats courses'!AK205="",0*1,'[1]Résultats courses'!AK205)</f>
        <v>1</v>
      </c>
      <c r="AF254" s="7">
        <f>IF('[1]Résultats courses'!AL205="",0*1,'[1]Résultats courses'!AL205)</f>
        <v>0</v>
      </c>
      <c r="AG254" s="8">
        <f>COUNTIF(C254:AF254,"&gt;0")</f>
        <v>1</v>
      </c>
      <c r="AH254" s="9">
        <f>SUMPRODUCT((C254:AF254)*(C254:AF254&gt;=LARGE(C254:AF254,5)))</f>
        <v>1</v>
      </c>
    </row>
    <row r="255" spans="1:34" x14ac:dyDescent="0.25">
      <c r="A255" s="5" t="str">
        <f>IF('[1]Résultats courses'!C206="","",'[1]Résultats courses'!C206)</f>
        <v>Palanova Eliška</v>
      </c>
      <c r="B255" s="5" t="str">
        <f>IF('[1]Résultats courses'!H206="","",'[1]Résultats courses'!H206)</f>
        <v>Jeunes (&lt;19ans)</v>
      </c>
      <c r="C255" s="6">
        <f>IFERROR(MIN(1150,'[1]Résultats courses'!I$6/'[1]Résultats courses'!I206*1000*'[1]Résultats courses'!I$3),0*1)</f>
        <v>0</v>
      </c>
      <c r="D255" s="6">
        <f>IFERROR(MIN(1150,'[1]Résultats courses'!J$6/'[1]Résultats courses'!J206*1000*'[1]Résultats courses'!J$3),0*1)</f>
        <v>0</v>
      </c>
      <c r="E255" s="6">
        <f>IFERROR(MIN(1150,'[1]Résultats courses'!K$6/'[1]Résultats courses'!K206*1000*'[1]Résultats courses'!K$3),0*1)</f>
        <v>0</v>
      </c>
      <c r="F255" s="6">
        <f>IFERROR(MIN(1150,'[1]Résultats courses'!L$6/'[1]Résultats courses'!L206*1000*'[1]Résultats courses'!L$3),0*1)</f>
        <v>0</v>
      </c>
      <c r="G255" s="6">
        <f>IFERROR(MIN(1150,'[1]Résultats courses'!M$6/'[1]Résultats courses'!M206*1000*'[1]Résultats courses'!M$3),0*1)</f>
        <v>0</v>
      </c>
      <c r="H255" s="6">
        <f>IFERROR(MIN(1150,'[1]Résultats courses'!N$6/'[1]Résultats courses'!N206*1000*'[1]Résultats courses'!N$3),0*1)</f>
        <v>0</v>
      </c>
      <c r="I255" s="6">
        <f>IFERROR(MIN(1150,'[1]Résultats courses'!O$6/'[1]Résultats courses'!O206*1000*'[1]Résultats courses'!O$3),0*1)</f>
        <v>0</v>
      </c>
      <c r="J255" s="6">
        <f>IFERROR(MIN(1150,'[1]Résultats courses'!P$6/'[1]Résultats courses'!P206*1000*'[1]Résultats courses'!P$3),0*1)</f>
        <v>0</v>
      </c>
      <c r="K255" s="6">
        <f>IFERROR(MIN(1150,'[1]Résultats courses'!Q$6/'[1]Résultats courses'!Q206*1000*'[1]Résultats courses'!Q$3),0*1)</f>
        <v>0</v>
      </c>
      <c r="L255" s="6">
        <f>IFERROR(MIN(1150,'[1]Résultats courses'!R$6/'[1]Résultats courses'!R206*1000*'[1]Résultats courses'!R$3),0*1)</f>
        <v>0</v>
      </c>
      <c r="M255" s="6">
        <f>IFERROR(MIN(1150,'[1]Résultats courses'!S$6/'[1]Résultats courses'!S206*1000*'[1]Résultats courses'!S$3),0*1)</f>
        <v>0</v>
      </c>
      <c r="N255" s="6">
        <f>IFERROR(MIN(1150,'[1]Résultats courses'!T$6/'[1]Résultats courses'!T206*1000*'[1]Résultats courses'!T$3),0*1)</f>
        <v>0</v>
      </c>
      <c r="O255" s="6">
        <f>IFERROR(MIN(1150,'[1]Résultats courses'!U$6/'[1]Résultats courses'!U206*1000*'[1]Résultats courses'!U$3),0*1)</f>
        <v>0</v>
      </c>
      <c r="P255" s="6">
        <f>IFERROR(MIN(1150,'[1]Résultats courses'!V$6/'[1]Résultats courses'!V206*1000*'[1]Résultats courses'!V$3),0*1)</f>
        <v>0</v>
      </c>
      <c r="Q255" s="6">
        <f>IFERROR(MIN(1150,'[1]Résultats courses'!W$6/'[1]Résultats courses'!W206*1000*'[1]Résultats courses'!W$3),0*1)</f>
        <v>0</v>
      </c>
      <c r="R255" s="6">
        <f>IFERROR(MIN(1150,'[1]Résultats courses'!X$6/'[1]Résultats courses'!X206*1000*'[1]Résultats courses'!X$3),0*1)</f>
        <v>0</v>
      </c>
      <c r="S255" s="6">
        <f>IFERROR(MIN(1150,'[1]Résultats courses'!Y$6/'[1]Résultats courses'!Y206*1000*'[1]Résultats courses'!Y$3),0*1)</f>
        <v>0</v>
      </c>
      <c r="T255" s="6">
        <f>IFERROR(MIN(1150,'[1]Résultats courses'!Z$6/'[1]Résultats courses'!Z206*1000*'[1]Résultats courses'!Z$3),0*1)</f>
        <v>0</v>
      </c>
      <c r="U255" s="6">
        <f>IFERROR(MIN(1150,'[1]Résultats courses'!AA$6/'[1]Résultats courses'!AA206*1000*'[1]Résultats courses'!AA$3),0*1)</f>
        <v>0</v>
      </c>
      <c r="V255" s="6">
        <f>IFERROR(MIN(1150,'[1]Résultats courses'!AB$6/'[1]Résultats courses'!AB206*1000*'[1]Résultats courses'!AB$3),0*1)</f>
        <v>0</v>
      </c>
      <c r="W255" s="6">
        <f>IFERROR(MIN(1150,'[1]Résultats courses'!AC$6/'[1]Résultats courses'!AC206*1000*'[1]Résultats courses'!AC$3),0*1)</f>
        <v>0</v>
      </c>
      <c r="X255" s="6">
        <f>IFERROR(MIN(1150,'[1]Résultats courses'!AD$6/'[1]Résultats courses'!AD206*1000*'[1]Résultats courses'!AD$3),0*1)</f>
        <v>0</v>
      </c>
      <c r="Y255" s="6">
        <f>IFERROR(MIN(1150,'[1]Résultats courses'!AE$6/'[1]Résultats courses'!AE206*1000*'[1]Résultats courses'!AE$3),0*1)</f>
        <v>0</v>
      </c>
      <c r="Z255" s="6">
        <f>IFERROR(MIN(1150,'[1]Résultats courses'!AF$6/'[1]Résultats courses'!AF206*1000*'[1]Résultats courses'!AF$3),0*1)</f>
        <v>0</v>
      </c>
      <c r="AA255" s="6">
        <f>IFERROR(MIN(1150,'[1]Résultats courses'!AG$6/'[1]Résultats courses'!AG206*1000*'[1]Résultats courses'!AG$3),0*1)</f>
        <v>0</v>
      </c>
      <c r="AB255" s="6">
        <f>IFERROR(MIN(1150,'[1]Résultats courses'!AH$6/'[1]Résultats courses'!AH206*1000*'[1]Résultats courses'!AH$3),0*1)</f>
        <v>0</v>
      </c>
      <c r="AC255" s="6">
        <f>IFERROR(MIN(1150,'[1]Résultats courses'!AI$6/'[1]Résultats courses'!AI206*1000*'[1]Résultats courses'!AI$3),0*1)</f>
        <v>0</v>
      </c>
      <c r="AD255" s="7">
        <f>IF('[1]Résultats courses'!AJ206="",0*1,'[1]Résultats courses'!AJ206)</f>
        <v>0</v>
      </c>
      <c r="AE255" s="7">
        <f>IF('[1]Résultats courses'!AK206="",0*1,'[1]Résultats courses'!AK206)</f>
        <v>1</v>
      </c>
      <c r="AF255" s="7">
        <f>IF('[1]Résultats courses'!AL206="",0*1,'[1]Résultats courses'!AL206)</f>
        <v>0</v>
      </c>
      <c r="AG255" s="8">
        <f>COUNTIF(C255:AF255,"&gt;0")</f>
        <v>1</v>
      </c>
      <c r="AH255" s="9">
        <f>SUMPRODUCT((C255:AF255)*(C255:AF255&gt;=LARGE(C255:AF255,5)))</f>
        <v>1</v>
      </c>
    </row>
    <row r="256" spans="1:34" x14ac:dyDescent="0.25">
      <c r="A256" s="5" t="str">
        <f>IF('[1]Résultats courses'!C208="","",'[1]Résultats courses'!C208)</f>
        <v>Patris Xavier</v>
      </c>
      <c r="B256" s="5" t="str">
        <f>IF('[1]Résultats courses'!H208="","",'[1]Résultats courses'!H208)</f>
        <v>Adultes</v>
      </c>
      <c r="C256" s="6">
        <f>IFERROR(MIN(1150,'[1]Résultats courses'!I$6/'[1]Résultats courses'!I208*1000*'[1]Résultats courses'!I$3),0*1)</f>
        <v>0</v>
      </c>
      <c r="D256" s="6">
        <f>IFERROR(MIN(1150,'[1]Résultats courses'!J$6/'[1]Résultats courses'!J208*1000*'[1]Résultats courses'!J$3),0*1)</f>
        <v>0</v>
      </c>
      <c r="E256" s="6">
        <f>IFERROR(MIN(1150,'[1]Résultats courses'!K$6/'[1]Résultats courses'!K208*1000*'[1]Résultats courses'!K$3),0*1)</f>
        <v>0</v>
      </c>
      <c r="F256" s="6">
        <f>IFERROR(MIN(1150,'[1]Résultats courses'!L$6/'[1]Résultats courses'!L208*1000*'[1]Résultats courses'!L$3),0*1)</f>
        <v>0</v>
      </c>
      <c r="G256" s="6">
        <f>IFERROR(MIN(1150,'[1]Résultats courses'!M$6/'[1]Résultats courses'!M208*1000*'[1]Résultats courses'!M$3),0*1)</f>
        <v>0</v>
      </c>
      <c r="H256" s="6">
        <f>IFERROR(MIN(1150,'[1]Résultats courses'!N$6/'[1]Résultats courses'!N208*1000*'[1]Résultats courses'!N$3),0*1)</f>
        <v>0</v>
      </c>
      <c r="I256" s="6">
        <f>IFERROR(MIN(1150,'[1]Résultats courses'!O$6/'[1]Résultats courses'!O208*1000*'[1]Résultats courses'!O$3),0*1)</f>
        <v>0</v>
      </c>
      <c r="J256" s="6">
        <f>IFERROR(MIN(1150,'[1]Résultats courses'!P$6/'[1]Résultats courses'!P208*1000*'[1]Résultats courses'!P$3),0*1)</f>
        <v>0</v>
      </c>
      <c r="K256" s="6">
        <f>IFERROR(MIN(1150,'[1]Résultats courses'!Q$6/'[1]Résultats courses'!Q208*1000*'[1]Résultats courses'!Q$3),0*1)</f>
        <v>0</v>
      </c>
      <c r="L256" s="6">
        <f>IFERROR(MIN(1150,'[1]Résultats courses'!R$6/'[1]Résultats courses'!R208*1000*'[1]Résultats courses'!R$3),0*1)</f>
        <v>0</v>
      </c>
      <c r="M256" s="6">
        <f>IFERROR(MIN(1150,'[1]Résultats courses'!S$6/'[1]Résultats courses'!S208*1000*'[1]Résultats courses'!S$3),0*1)</f>
        <v>0</v>
      </c>
      <c r="N256" s="6">
        <f>IFERROR(MIN(1150,'[1]Résultats courses'!T$6/'[1]Résultats courses'!T208*1000*'[1]Résultats courses'!T$3),0*1)</f>
        <v>0</v>
      </c>
      <c r="O256" s="6">
        <f>IFERROR(MIN(1150,'[1]Résultats courses'!U$6/'[1]Résultats courses'!U208*1000*'[1]Résultats courses'!U$3),0*1)</f>
        <v>0</v>
      </c>
      <c r="P256" s="6">
        <f>IFERROR(MIN(1150,'[1]Résultats courses'!V$6/'[1]Résultats courses'!V208*1000*'[1]Résultats courses'!V$3),0*1)</f>
        <v>0</v>
      </c>
      <c r="Q256" s="6">
        <f>IFERROR(MIN(1150,'[1]Résultats courses'!W$6/'[1]Résultats courses'!W208*1000*'[1]Résultats courses'!W$3),0*1)</f>
        <v>0</v>
      </c>
      <c r="R256" s="6">
        <f>IFERROR(MIN(1150,'[1]Résultats courses'!X$6/'[1]Résultats courses'!X208*1000*'[1]Résultats courses'!X$3),0*1)</f>
        <v>0</v>
      </c>
      <c r="S256" s="6">
        <f>IFERROR(MIN(1150,'[1]Résultats courses'!Y$6/'[1]Résultats courses'!Y208*1000*'[1]Résultats courses'!Y$3),0*1)</f>
        <v>0</v>
      </c>
      <c r="T256" s="6">
        <f>IFERROR(MIN(1150,'[1]Résultats courses'!Z$6/'[1]Résultats courses'!Z208*1000*'[1]Résultats courses'!Z$3),0*1)</f>
        <v>0</v>
      </c>
      <c r="U256" s="6">
        <f>IFERROR(MIN(1150,'[1]Résultats courses'!AA$6/'[1]Résultats courses'!AA208*1000*'[1]Résultats courses'!AA$3),0*1)</f>
        <v>0</v>
      </c>
      <c r="V256" s="6">
        <f>IFERROR(MIN(1150,'[1]Résultats courses'!AB$6/'[1]Résultats courses'!AB208*1000*'[1]Résultats courses'!AB$3),0*1)</f>
        <v>0</v>
      </c>
      <c r="W256" s="6">
        <f>IFERROR(MIN(1150,'[1]Résultats courses'!AC$6/'[1]Résultats courses'!AC208*1000*'[1]Résultats courses'!AC$3),0*1)</f>
        <v>0</v>
      </c>
      <c r="X256" s="6">
        <f>IFERROR(MIN(1150,'[1]Résultats courses'!AD$6/'[1]Résultats courses'!AD208*1000*'[1]Résultats courses'!AD$3),0*1)</f>
        <v>0</v>
      </c>
      <c r="Y256" s="6">
        <f>IFERROR(MIN(1150,'[1]Résultats courses'!AE$6/'[1]Résultats courses'!AE208*1000*'[1]Résultats courses'!AE$3),0*1)</f>
        <v>0</v>
      </c>
      <c r="Z256" s="6">
        <f>IFERROR(MIN(1150,'[1]Résultats courses'!AF$6/'[1]Résultats courses'!AF208*1000*'[1]Résultats courses'!AF$3),0*1)</f>
        <v>0</v>
      </c>
      <c r="AA256" s="6">
        <f>IFERROR(MIN(1150,'[1]Résultats courses'!AG$6/'[1]Résultats courses'!AG208*1000*'[1]Résultats courses'!AG$3),0*1)</f>
        <v>0</v>
      </c>
      <c r="AB256" s="6">
        <f>IFERROR(MIN(1150,'[1]Résultats courses'!AH$6/'[1]Résultats courses'!AH208*1000*'[1]Résultats courses'!AH$3),0*1)</f>
        <v>0</v>
      </c>
      <c r="AC256" s="6">
        <f>IFERROR(MIN(1150,'[1]Résultats courses'!AI$6/'[1]Résultats courses'!AI208*1000*'[1]Résultats courses'!AI$3),0*1)</f>
        <v>0</v>
      </c>
      <c r="AD256" s="7">
        <f>IF('[1]Résultats courses'!AJ208="",0*1,'[1]Résultats courses'!AJ208)</f>
        <v>0</v>
      </c>
      <c r="AE256" s="7">
        <f>IF('[1]Résultats courses'!AK208="",0*1,'[1]Résultats courses'!AK208)</f>
        <v>1</v>
      </c>
      <c r="AF256" s="7">
        <f>IF('[1]Résultats courses'!AL208="",0*1,'[1]Résultats courses'!AL208)</f>
        <v>0</v>
      </c>
      <c r="AG256" s="8">
        <f>COUNTIF(C256:AF256,"&gt;0")</f>
        <v>1</v>
      </c>
      <c r="AH256" s="9">
        <f>SUMPRODUCT((C256:AF256)*(C256:AF256&gt;=LARGE(C256:AF256,5)))</f>
        <v>1</v>
      </c>
    </row>
    <row r="257" spans="1:34" x14ac:dyDescent="0.25">
      <c r="A257" s="5" t="str">
        <f>IF('[1]Résultats courses'!C209="","",'[1]Résultats courses'!C209)</f>
        <v>PATUREL GUILLAUME</v>
      </c>
      <c r="B257" s="5" t="str">
        <f>IF('[1]Résultats courses'!H209="","",'[1]Résultats courses'!H209)</f>
        <v>Adultes</v>
      </c>
      <c r="C257" s="6">
        <f>IFERROR(MIN(1150,'[1]Résultats courses'!I$6/'[1]Résultats courses'!I209*1000*'[1]Résultats courses'!I$3),0*1)</f>
        <v>0</v>
      </c>
      <c r="D257" s="6">
        <f>IFERROR(MIN(1150,'[1]Résultats courses'!J$6/'[1]Résultats courses'!J209*1000*'[1]Résultats courses'!J$3),0*1)</f>
        <v>0</v>
      </c>
      <c r="E257" s="6">
        <f>IFERROR(MIN(1150,'[1]Résultats courses'!K$6/'[1]Résultats courses'!K209*1000*'[1]Résultats courses'!K$3),0*1)</f>
        <v>0</v>
      </c>
      <c r="F257" s="6">
        <f>IFERROR(MIN(1150,'[1]Résultats courses'!L$6/'[1]Résultats courses'!L209*1000*'[1]Résultats courses'!L$3),0*1)</f>
        <v>0</v>
      </c>
      <c r="G257" s="6">
        <f>IFERROR(MIN(1150,'[1]Résultats courses'!M$6/'[1]Résultats courses'!M209*1000*'[1]Résultats courses'!M$3),0*1)</f>
        <v>0</v>
      </c>
      <c r="H257" s="6">
        <f>IFERROR(MIN(1150,'[1]Résultats courses'!N$6/'[1]Résultats courses'!N209*1000*'[1]Résultats courses'!N$3),0*1)</f>
        <v>0</v>
      </c>
      <c r="I257" s="6">
        <f>IFERROR(MIN(1150,'[1]Résultats courses'!O$6/'[1]Résultats courses'!O209*1000*'[1]Résultats courses'!O$3),0*1)</f>
        <v>0</v>
      </c>
      <c r="J257" s="6">
        <f>IFERROR(MIN(1150,'[1]Résultats courses'!P$6/'[1]Résultats courses'!P209*1000*'[1]Résultats courses'!P$3),0*1)</f>
        <v>0</v>
      </c>
      <c r="K257" s="6">
        <f>IFERROR(MIN(1150,'[1]Résultats courses'!Q$6/'[1]Résultats courses'!Q209*1000*'[1]Résultats courses'!Q$3),0*1)</f>
        <v>0</v>
      </c>
      <c r="L257" s="6">
        <f>IFERROR(MIN(1150,'[1]Résultats courses'!R$6/'[1]Résultats courses'!R209*1000*'[1]Résultats courses'!R$3),0*1)</f>
        <v>0</v>
      </c>
      <c r="M257" s="6">
        <f>IFERROR(MIN(1150,'[1]Résultats courses'!S$6/'[1]Résultats courses'!S209*1000*'[1]Résultats courses'!S$3),0*1)</f>
        <v>0</v>
      </c>
      <c r="N257" s="6">
        <f>IFERROR(MIN(1150,'[1]Résultats courses'!T$6/'[1]Résultats courses'!T209*1000*'[1]Résultats courses'!T$3),0*1)</f>
        <v>0</v>
      </c>
      <c r="O257" s="6">
        <f>IFERROR(MIN(1150,'[1]Résultats courses'!U$6/'[1]Résultats courses'!U209*1000*'[1]Résultats courses'!U$3),0*1)</f>
        <v>0</v>
      </c>
      <c r="P257" s="6">
        <f>IFERROR(MIN(1150,'[1]Résultats courses'!V$6/'[1]Résultats courses'!V209*1000*'[1]Résultats courses'!V$3),0*1)</f>
        <v>0</v>
      </c>
      <c r="Q257" s="6">
        <f>IFERROR(MIN(1150,'[1]Résultats courses'!W$6/'[1]Résultats courses'!W209*1000*'[1]Résultats courses'!W$3),0*1)</f>
        <v>0</v>
      </c>
      <c r="R257" s="6">
        <f>IFERROR(MIN(1150,'[1]Résultats courses'!X$6/'[1]Résultats courses'!X209*1000*'[1]Résultats courses'!X$3),0*1)</f>
        <v>0</v>
      </c>
      <c r="S257" s="6">
        <f>IFERROR(MIN(1150,'[1]Résultats courses'!Y$6/'[1]Résultats courses'!Y209*1000*'[1]Résultats courses'!Y$3),0*1)</f>
        <v>0</v>
      </c>
      <c r="T257" s="6">
        <f>IFERROR(MIN(1150,'[1]Résultats courses'!Z$6/'[1]Résultats courses'!Z209*1000*'[1]Résultats courses'!Z$3),0*1)</f>
        <v>0</v>
      </c>
      <c r="U257" s="6">
        <f>IFERROR(MIN(1150,'[1]Résultats courses'!AA$6/'[1]Résultats courses'!AA209*1000*'[1]Résultats courses'!AA$3),0*1)</f>
        <v>0</v>
      </c>
      <c r="V257" s="6">
        <f>IFERROR(MIN(1150,'[1]Résultats courses'!AB$6/'[1]Résultats courses'!AB209*1000*'[1]Résultats courses'!AB$3),0*1)</f>
        <v>0</v>
      </c>
      <c r="W257" s="6">
        <f>IFERROR(MIN(1150,'[1]Résultats courses'!AC$6/'[1]Résultats courses'!AC209*1000*'[1]Résultats courses'!AC$3),0*1)</f>
        <v>0</v>
      </c>
      <c r="X257" s="6">
        <f>IFERROR(MIN(1150,'[1]Résultats courses'!AD$6/'[1]Résultats courses'!AD209*1000*'[1]Résultats courses'!AD$3),0*1)</f>
        <v>0</v>
      </c>
      <c r="Y257" s="6">
        <f>IFERROR(MIN(1150,'[1]Résultats courses'!AE$6/'[1]Résultats courses'!AE209*1000*'[1]Résultats courses'!AE$3),0*1)</f>
        <v>0</v>
      </c>
      <c r="Z257" s="6">
        <f>IFERROR(MIN(1150,'[1]Résultats courses'!AF$6/'[1]Résultats courses'!AF209*1000*'[1]Résultats courses'!AF$3),0*1)</f>
        <v>0</v>
      </c>
      <c r="AA257" s="6">
        <f>IFERROR(MIN(1150,'[1]Résultats courses'!AG$6/'[1]Résultats courses'!AG209*1000*'[1]Résultats courses'!AG$3),0*1)</f>
        <v>0</v>
      </c>
      <c r="AB257" s="6">
        <f>IFERROR(MIN(1150,'[1]Résultats courses'!AH$6/'[1]Résultats courses'!AH209*1000*'[1]Résultats courses'!AH$3),0*1)</f>
        <v>0</v>
      </c>
      <c r="AC257" s="6">
        <f>IFERROR(MIN(1150,'[1]Résultats courses'!AI$6/'[1]Résultats courses'!AI209*1000*'[1]Résultats courses'!AI$3),0*1)</f>
        <v>0</v>
      </c>
      <c r="AD257" s="7">
        <f>IF('[1]Résultats courses'!AJ209="",0*1,'[1]Résultats courses'!AJ209)</f>
        <v>0</v>
      </c>
      <c r="AE257" s="7">
        <f>IF('[1]Résultats courses'!AK209="",0*1,'[1]Résultats courses'!AK209)</f>
        <v>1</v>
      </c>
      <c r="AF257" s="7">
        <f>IF('[1]Résultats courses'!AL209="",0*1,'[1]Résultats courses'!AL209)</f>
        <v>0</v>
      </c>
      <c r="AG257" s="8">
        <f>COUNTIF(C257:AF257,"&gt;0")</f>
        <v>1</v>
      </c>
      <c r="AH257" s="9">
        <f>SUMPRODUCT((C257:AF257)*(C257:AF257&gt;=LARGE(C257:AF257,5)))</f>
        <v>1</v>
      </c>
    </row>
    <row r="258" spans="1:34" x14ac:dyDescent="0.25">
      <c r="A258" s="5" t="str">
        <f>IF('[1]Résultats courses'!C212="","",'[1]Résultats courses'!C212)</f>
        <v>Pellegrini Marco</v>
      </c>
      <c r="B258" s="5" t="str">
        <f>IF('[1]Résultats courses'!H212="","",'[1]Résultats courses'!H212)</f>
        <v>Adultes</v>
      </c>
      <c r="C258" s="6">
        <f>IFERROR(MIN(1150,'[1]Résultats courses'!I$6/'[1]Résultats courses'!I212*1000*'[1]Résultats courses'!I$3),0*1)</f>
        <v>0</v>
      </c>
      <c r="D258" s="6">
        <f>IFERROR(MIN(1150,'[1]Résultats courses'!J$6/'[1]Résultats courses'!J212*1000*'[1]Résultats courses'!J$3),0*1)</f>
        <v>0</v>
      </c>
      <c r="E258" s="6">
        <f>IFERROR(MIN(1150,'[1]Résultats courses'!K$6/'[1]Résultats courses'!K212*1000*'[1]Résultats courses'!K$3),0*1)</f>
        <v>0</v>
      </c>
      <c r="F258" s="6">
        <f>IFERROR(MIN(1150,'[1]Résultats courses'!L$6/'[1]Résultats courses'!L212*1000*'[1]Résultats courses'!L$3),0*1)</f>
        <v>0</v>
      </c>
      <c r="G258" s="6">
        <f>IFERROR(MIN(1150,'[1]Résultats courses'!M$6/'[1]Résultats courses'!M212*1000*'[1]Résultats courses'!M$3),0*1)</f>
        <v>0</v>
      </c>
      <c r="H258" s="6">
        <f>IFERROR(MIN(1150,'[1]Résultats courses'!N$6/'[1]Résultats courses'!N212*1000*'[1]Résultats courses'!N$3),0*1)</f>
        <v>0</v>
      </c>
      <c r="I258" s="6">
        <f>IFERROR(MIN(1150,'[1]Résultats courses'!O$6/'[1]Résultats courses'!O212*1000*'[1]Résultats courses'!O$3),0*1)</f>
        <v>0</v>
      </c>
      <c r="J258" s="6">
        <f>IFERROR(MIN(1150,'[1]Résultats courses'!P$6/'[1]Résultats courses'!P212*1000*'[1]Résultats courses'!P$3),0*1)</f>
        <v>0</v>
      </c>
      <c r="K258" s="6">
        <f>IFERROR(MIN(1150,'[1]Résultats courses'!Q$6/'[1]Résultats courses'!Q212*1000*'[1]Résultats courses'!Q$3),0*1)</f>
        <v>0</v>
      </c>
      <c r="L258" s="6">
        <f>IFERROR(MIN(1150,'[1]Résultats courses'!R$6/'[1]Résultats courses'!R212*1000*'[1]Résultats courses'!R$3),0*1)</f>
        <v>0</v>
      </c>
      <c r="M258" s="6">
        <f>IFERROR(MIN(1150,'[1]Résultats courses'!S$6/'[1]Résultats courses'!S212*1000*'[1]Résultats courses'!S$3),0*1)</f>
        <v>0</v>
      </c>
      <c r="N258" s="6">
        <f>IFERROR(MIN(1150,'[1]Résultats courses'!T$6/'[1]Résultats courses'!T212*1000*'[1]Résultats courses'!T$3),0*1)</f>
        <v>0</v>
      </c>
      <c r="O258" s="6">
        <f>IFERROR(MIN(1150,'[1]Résultats courses'!U$6/'[1]Résultats courses'!U212*1000*'[1]Résultats courses'!U$3),0*1)</f>
        <v>0</v>
      </c>
      <c r="P258" s="6">
        <f>IFERROR(MIN(1150,'[1]Résultats courses'!V$6/'[1]Résultats courses'!V212*1000*'[1]Résultats courses'!V$3),0*1)</f>
        <v>0</v>
      </c>
      <c r="Q258" s="6">
        <f>IFERROR(MIN(1150,'[1]Résultats courses'!W$6/'[1]Résultats courses'!W212*1000*'[1]Résultats courses'!W$3),0*1)</f>
        <v>0</v>
      </c>
      <c r="R258" s="6">
        <f>IFERROR(MIN(1150,'[1]Résultats courses'!X$6/'[1]Résultats courses'!X212*1000*'[1]Résultats courses'!X$3),0*1)</f>
        <v>0</v>
      </c>
      <c r="S258" s="6">
        <f>IFERROR(MIN(1150,'[1]Résultats courses'!Y$6/'[1]Résultats courses'!Y212*1000*'[1]Résultats courses'!Y$3),0*1)</f>
        <v>0</v>
      </c>
      <c r="T258" s="6">
        <f>IFERROR(MIN(1150,'[1]Résultats courses'!Z$6/'[1]Résultats courses'!Z212*1000*'[1]Résultats courses'!Z$3),0*1)</f>
        <v>0</v>
      </c>
      <c r="U258" s="6">
        <f>IFERROR(MIN(1150,'[1]Résultats courses'!AA$6/'[1]Résultats courses'!AA212*1000*'[1]Résultats courses'!AA$3),0*1)</f>
        <v>0</v>
      </c>
      <c r="V258" s="6">
        <f>IFERROR(MIN(1150,'[1]Résultats courses'!AB$6/'[1]Résultats courses'!AB212*1000*'[1]Résultats courses'!AB$3),0*1)</f>
        <v>0</v>
      </c>
      <c r="W258" s="6">
        <f>IFERROR(MIN(1150,'[1]Résultats courses'!AC$6/'[1]Résultats courses'!AC212*1000*'[1]Résultats courses'!AC$3),0*1)</f>
        <v>0</v>
      </c>
      <c r="X258" s="6">
        <f>IFERROR(MIN(1150,'[1]Résultats courses'!AD$6/'[1]Résultats courses'!AD212*1000*'[1]Résultats courses'!AD$3),0*1)</f>
        <v>0</v>
      </c>
      <c r="Y258" s="6">
        <f>IFERROR(MIN(1150,'[1]Résultats courses'!AE$6/'[1]Résultats courses'!AE212*1000*'[1]Résultats courses'!AE$3),0*1)</f>
        <v>0</v>
      </c>
      <c r="Z258" s="6">
        <f>IFERROR(MIN(1150,'[1]Résultats courses'!AF$6/'[1]Résultats courses'!AF212*1000*'[1]Résultats courses'!AF$3),0*1)</f>
        <v>0</v>
      </c>
      <c r="AA258" s="6">
        <f>IFERROR(MIN(1150,'[1]Résultats courses'!AG$6/'[1]Résultats courses'!AG212*1000*'[1]Résultats courses'!AG$3),0*1)</f>
        <v>0</v>
      </c>
      <c r="AB258" s="6">
        <f>IFERROR(MIN(1150,'[1]Résultats courses'!AH$6/'[1]Résultats courses'!AH212*1000*'[1]Résultats courses'!AH$3),0*1)</f>
        <v>0</v>
      </c>
      <c r="AC258" s="6">
        <f>IFERROR(MIN(1150,'[1]Résultats courses'!AI$6/'[1]Résultats courses'!AI212*1000*'[1]Résultats courses'!AI$3),0*1)</f>
        <v>0</v>
      </c>
      <c r="AD258" s="7">
        <f>IF('[1]Résultats courses'!AJ212="",0*1,'[1]Résultats courses'!AJ212)</f>
        <v>0</v>
      </c>
      <c r="AE258" s="7">
        <f>IF('[1]Résultats courses'!AK212="",0*1,'[1]Résultats courses'!AK212)</f>
        <v>1</v>
      </c>
      <c r="AF258" s="7">
        <f>IF('[1]Résultats courses'!AL212="",0*1,'[1]Résultats courses'!AL212)</f>
        <v>0</v>
      </c>
      <c r="AG258" s="8">
        <f>COUNTIF(C258:AF258,"&gt;0")</f>
        <v>1</v>
      </c>
      <c r="AH258" s="9">
        <f>SUMPRODUCT((C258:AF258)*(C258:AF258&gt;=LARGE(C258:AF258,5)))</f>
        <v>1</v>
      </c>
    </row>
    <row r="259" spans="1:34" x14ac:dyDescent="0.25">
      <c r="A259" s="5" t="str">
        <f>IF('[1]Résultats courses'!C215="","",'[1]Résultats courses'!C215)</f>
        <v>Pétré Robin</v>
      </c>
      <c r="B259" s="5" t="str">
        <f>IF('[1]Résultats courses'!H215="","",'[1]Résultats courses'!H215)</f>
        <v>Adultes</v>
      </c>
      <c r="C259" s="6">
        <f>IFERROR(MIN(1150,'[1]Résultats courses'!I$6/'[1]Résultats courses'!I215*1000*'[1]Résultats courses'!I$3),0*1)</f>
        <v>0</v>
      </c>
      <c r="D259" s="6">
        <f>IFERROR(MIN(1150,'[1]Résultats courses'!J$6/'[1]Résultats courses'!J215*1000*'[1]Résultats courses'!J$3),0*1)</f>
        <v>0</v>
      </c>
      <c r="E259" s="6">
        <f>IFERROR(MIN(1150,'[1]Résultats courses'!K$6/'[1]Résultats courses'!K215*1000*'[1]Résultats courses'!K$3),0*1)</f>
        <v>0</v>
      </c>
      <c r="F259" s="6">
        <f>IFERROR(MIN(1150,'[1]Résultats courses'!L$6/'[1]Résultats courses'!L215*1000*'[1]Résultats courses'!L$3),0*1)</f>
        <v>0</v>
      </c>
      <c r="G259" s="6">
        <f>IFERROR(MIN(1150,'[1]Résultats courses'!M$6/'[1]Résultats courses'!M215*1000*'[1]Résultats courses'!M$3),0*1)</f>
        <v>0</v>
      </c>
      <c r="H259" s="6">
        <f>IFERROR(MIN(1150,'[1]Résultats courses'!N$6/'[1]Résultats courses'!N215*1000*'[1]Résultats courses'!N$3),0*1)</f>
        <v>0</v>
      </c>
      <c r="I259" s="6">
        <f>IFERROR(MIN(1150,'[1]Résultats courses'!O$6/'[1]Résultats courses'!O215*1000*'[1]Résultats courses'!O$3),0*1)</f>
        <v>0</v>
      </c>
      <c r="J259" s="6">
        <f>IFERROR(MIN(1150,'[1]Résultats courses'!P$6/'[1]Résultats courses'!P215*1000*'[1]Résultats courses'!P$3),0*1)</f>
        <v>0</v>
      </c>
      <c r="K259" s="6">
        <f>IFERROR(MIN(1150,'[1]Résultats courses'!Q$6/'[1]Résultats courses'!Q215*1000*'[1]Résultats courses'!Q$3),0*1)</f>
        <v>0</v>
      </c>
      <c r="L259" s="6">
        <f>IFERROR(MIN(1150,'[1]Résultats courses'!R$6/'[1]Résultats courses'!R215*1000*'[1]Résultats courses'!R$3),0*1)</f>
        <v>0</v>
      </c>
      <c r="M259" s="6">
        <f>IFERROR(MIN(1150,'[1]Résultats courses'!S$6/'[1]Résultats courses'!S215*1000*'[1]Résultats courses'!S$3),0*1)</f>
        <v>0</v>
      </c>
      <c r="N259" s="6">
        <f>IFERROR(MIN(1150,'[1]Résultats courses'!T$6/'[1]Résultats courses'!T215*1000*'[1]Résultats courses'!T$3),0*1)</f>
        <v>0</v>
      </c>
      <c r="O259" s="6">
        <f>IFERROR(MIN(1150,'[1]Résultats courses'!U$6/'[1]Résultats courses'!U215*1000*'[1]Résultats courses'!U$3),0*1)</f>
        <v>0</v>
      </c>
      <c r="P259" s="6">
        <f>IFERROR(MIN(1150,'[1]Résultats courses'!V$6/'[1]Résultats courses'!V215*1000*'[1]Résultats courses'!V$3),0*1)</f>
        <v>0</v>
      </c>
      <c r="Q259" s="6">
        <f>IFERROR(MIN(1150,'[1]Résultats courses'!W$6/'[1]Résultats courses'!W215*1000*'[1]Résultats courses'!W$3),0*1)</f>
        <v>0</v>
      </c>
      <c r="R259" s="6">
        <f>IFERROR(MIN(1150,'[1]Résultats courses'!X$6/'[1]Résultats courses'!X215*1000*'[1]Résultats courses'!X$3),0*1)</f>
        <v>0</v>
      </c>
      <c r="S259" s="6">
        <f>IFERROR(MIN(1150,'[1]Résultats courses'!Y$6/'[1]Résultats courses'!Y215*1000*'[1]Résultats courses'!Y$3),0*1)</f>
        <v>0</v>
      </c>
      <c r="T259" s="6">
        <f>IFERROR(MIN(1150,'[1]Résultats courses'!Z$6/'[1]Résultats courses'!Z215*1000*'[1]Résultats courses'!Z$3),0*1)</f>
        <v>0</v>
      </c>
      <c r="U259" s="6">
        <f>IFERROR(MIN(1150,'[1]Résultats courses'!AA$6/'[1]Résultats courses'!AA215*1000*'[1]Résultats courses'!AA$3),0*1)</f>
        <v>0</v>
      </c>
      <c r="V259" s="6">
        <f>IFERROR(MIN(1150,'[1]Résultats courses'!AB$6/'[1]Résultats courses'!AB215*1000*'[1]Résultats courses'!AB$3),0*1)</f>
        <v>0</v>
      </c>
      <c r="W259" s="6">
        <f>IFERROR(MIN(1150,'[1]Résultats courses'!AC$6/'[1]Résultats courses'!AC215*1000*'[1]Résultats courses'!AC$3),0*1)</f>
        <v>0</v>
      </c>
      <c r="X259" s="6">
        <f>IFERROR(MIN(1150,'[1]Résultats courses'!AD$6/'[1]Résultats courses'!AD215*1000*'[1]Résultats courses'!AD$3),0*1)</f>
        <v>0</v>
      </c>
      <c r="Y259" s="6">
        <f>IFERROR(MIN(1150,'[1]Résultats courses'!AE$6/'[1]Résultats courses'!AE215*1000*'[1]Résultats courses'!AE$3),0*1)</f>
        <v>0</v>
      </c>
      <c r="Z259" s="6">
        <f>IFERROR(MIN(1150,'[1]Résultats courses'!AF$6/'[1]Résultats courses'!AF215*1000*'[1]Résultats courses'!AF$3),0*1)</f>
        <v>0</v>
      </c>
      <c r="AA259" s="6">
        <f>IFERROR(MIN(1150,'[1]Résultats courses'!AG$6/'[1]Résultats courses'!AG215*1000*'[1]Résultats courses'!AG$3),0*1)</f>
        <v>0</v>
      </c>
      <c r="AB259" s="6">
        <f>IFERROR(MIN(1150,'[1]Résultats courses'!AH$6/'[1]Résultats courses'!AH215*1000*'[1]Résultats courses'!AH$3),0*1)</f>
        <v>0</v>
      </c>
      <c r="AC259" s="6">
        <f>IFERROR(MIN(1150,'[1]Résultats courses'!AI$6/'[1]Résultats courses'!AI215*1000*'[1]Résultats courses'!AI$3),0*1)</f>
        <v>0</v>
      </c>
      <c r="AD259" s="7">
        <f>IF('[1]Résultats courses'!AJ215="",0*1,'[1]Résultats courses'!AJ215)</f>
        <v>0</v>
      </c>
      <c r="AE259" s="7">
        <f>IF('[1]Résultats courses'!AK215="",0*1,'[1]Résultats courses'!AK215)</f>
        <v>1</v>
      </c>
      <c r="AF259" s="7">
        <f>IF('[1]Résultats courses'!AL215="",0*1,'[1]Résultats courses'!AL215)</f>
        <v>0</v>
      </c>
      <c r="AG259" s="8">
        <f>COUNTIF(C259:AF259,"&gt;0")</f>
        <v>1</v>
      </c>
      <c r="AH259" s="9">
        <f>SUMPRODUCT((C259:AF259)*(C259:AF259&gt;=LARGE(C259:AF259,5)))</f>
        <v>1</v>
      </c>
    </row>
    <row r="260" spans="1:34" x14ac:dyDescent="0.25">
      <c r="A260" s="5" t="str">
        <f>IF('[1]Résultats courses'!C216="","",'[1]Résultats courses'!C216)</f>
        <v>Pétrequin Joseph</v>
      </c>
      <c r="B260" s="5" t="str">
        <f>IF('[1]Résultats courses'!H216="","",'[1]Résultats courses'!H216)</f>
        <v>Jeunes (&lt;19ans)</v>
      </c>
      <c r="C260" s="6">
        <f>IFERROR(MIN(1150,'[1]Résultats courses'!I$6/'[1]Résultats courses'!I216*1000*'[1]Résultats courses'!I$3),0*1)</f>
        <v>0</v>
      </c>
      <c r="D260" s="6">
        <f>IFERROR(MIN(1150,'[1]Résultats courses'!J$6/'[1]Résultats courses'!J216*1000*'[1]Résultats courses'!J$3),0*1)</f>
        <v>0</v>
      </c>
      <c r="E260" s="6">
        <f>IFERROR(MIN(1150,'[1]Résultats courses'!K$6/'[1]Résultats courses'!K216*1000*'[1]Résultats courses'!K$3),0*1)</f>
        <v>0</v>
      </c>
      <c r="F260" s="6">
        <f>IFERROR(MIN(1150,'[1]Résultats courses'!L$6/'[1]Résultats courses'!L216*1000*'[1]Résultats courses'!L$3),0*1)</f>
        <v>0</v>
      </c>
      <c r="G260" s="6">
        <f>IFERROR(MIN(1150,'[1]Résultats courses'!M$6/'[1]Résultats courses'!M216*1000*'[1]Résultats courses'!M$3),0*1)</f>
        <v>0</v>
      </c>
      <c r="H260" s="6">
        <f>IFERROR(MIN(1150,'[1]Résultats courses'!N$6/'[1]Résultats courses'!N216*1000*'[1]Résultats courses'!N$3),0*1)</f>
        <v>0</v>
      </c>
      <c r="I260" s="6">
        <f>IFERROR(MIN(1150,'[1]Résultats courses'!O$6/'[1]Résultats courses'!O216*1000*'[1]Résultats courses'!O$3),0*1)</f>
        <v>0</v>
      </c>
      <c r="J260" s="6">
        <f>IFERROR(MIN(1150,'[1]Résultats courses'!P$6/'[1]Résultats courses'!P216*1000*'[1]Résultats courses'!P$3),0*1)</f>
        <v>0</v>
      </c>
      <c r="K260" s="6">
        <f>IFERROR(MIN(1150,'[1]Résultats courses'!Q$6/'[1]Résultats courses'!Q216*1000*'[1]Résultats courses'!Q$3),0*1)</f>
        <v>0</v>
      </c>
      <c r="L260" s="6">
        <f>IFERROR(MIN(1150,'[1]Résultats courses'!R$6/'[1]Résultats courses'!R216*1000*'[1]Résultats courses'!R$3),0*1)</f>
        <v>0</v>
      </c>
      <c r="M260" s="6">
        <f>IFERROR(MIN(1150,'[1]Résultats courses'!S$6/'[1]Résultats courses'!S216*1000*'[1]Résultats courses'!S$3),0*1)</f>
        <v>0</v>
      </c>
      <c r="N260" s="6">
        <f>IFERROR(MIN(1150,'[1]Résultats courses'!T$6/'[1]Résultats courses'!T216*1000*'[1]Résultats courses'!T$3),0*1)</f>
        <v>0</v>
      </c>
      <c r="O260" s="6">
        <f>IFERROR(MIN(1150,'[1]Résultats courses'!U$6/'[1]Résultats courses'!U216*1000*'[1]Résultats courses'!U$3),0*1)</f>
        <v>0</v>
      </c>
      <c r="P260" s="6">
        <f>IFERROR(MIN(1150,'[1]Résultats courses'!V$6/'[1]Résultats courses'!V216*1000*'[1]Résultats courses'!V$3),0*1)</f>
        <v>0</v>
      </c>
      <c r="Q260" s="6">
        <f>IFERROR(MIN(1150,'[1]Résultats courses'!W$6/'[1]Résultats courses'!W216*1000*'[1]Résultats courses'!W$3),0*1)</f>
        <v>0</v>
      </c>
      <c r="R260" s="6">
        <f>IFERROR(MIN(1150,'[1]Résultats courses'!X$6/'[1]Résultats courses'!X216*1000*'[1]Résultats courses'!X$3),0*1)</f>
        <v>0</v>
      </c>
      <c r="S260" s="6">
        <f>IFERROR(MIN(1150,'[1]Résultats courses'!Y$6/'[1]Résultats courses'!Y216*1000*'[1]Résultats courses'!Y$3),0*1)</f>
        <v>0</v>
      </c>
      <c r="T260" s="6">
        <f>IFERROR(MIN(1150,'[1]Résultats courses'!Z$6/'[1]Résultats courses'!Z216*1000*'[1]Résultats courses'!Z$3),0*1)</f>
        <v>0</v>
      </c>
      <c r="U260" s="6">
        <f>IFERROR(MIN(1150,'[1]Résultats courses'!AA$6/'[1]Résultats courses'!AA216*1000*'[1]Résultats courses'!AA$3),0*1)</f>
        <v>0</v>
      </c>
      <c r="V260" s="6">
        <f>IFERROR(MIN(1150,'[1]Résultats courses'!AB$6/'[1]Résultats courses'!AB216*1000*'[1]Résultats courses'!AB$3),0*1)</f>
        <v>0</v>
      </c>
      <c r="W260" s="6">
        <f>IFERROR(MIN(1150,'[1]Résultats courses'!AC$6/'[1]Résultats courses'!AC216*1000*'[1]Résultats courses'!AC$3),0*1)</f>
        <v>0</v>
      </c>
      <c r="X260" s="6">
        <f>IFERROR(MIN(1150,'[1]Résultats courses'!AD$6/'[1]Résultats courses'!AD216*1000*'[1]Résultats courses'!AD$3),0*1)</f>
        <v>0</v>
      </c>
      <c r="Y260" s="6">
        <f>IFERROR(MIN(1150,'[1]Résultats courses'!AE$6/'[1]Résultats courses'!AE216*1000*'[1]Résultats courses'!AE$3),0*1)</f>
        <v>0</v>
      </c>
      <c r="Z260" s="6">
        <f>IFERROR(MIN(1150,'[1]Résultats courses'!AF$6/'[1]Résultats courses'!AF216*1000*'[1]Résultats courses'!AF$3),0*1)</f>
        <v>0</v>
      </c>
      <c r="AA260" s="6">
        <f>IFERROR(MIN(1150,'[1]Résultats courses'!AG$6/'[1]Résultats courses'!AG216*1000*'[1]Résultats courses'!AG$3),0*1)</f>
        <v>0</v>
      </c>
      <c r="AB260" s="6">
        <f>IFERROR(MIN(1150,'[1]Résultats courses'!AH$6/'[1]Résultats courses'!AH216*1000*'[1]Résultats courses'!AH$3),0*1)</f>
        <v>0</v>
      </c>
      <c r="AC260" s="6">
        <f>IFERROR(MIN(1150,'[1]Résultats courses'!AI$6/'[1]Résultats courses'!AI216*1000*'[1]Résultats courses'!AI$3),0*1)</f>
        <v>0</v>
      </c>
      <c r="AD260" s="7">
        <f>IF('[1]Résultats courses'!AJ216="",0*1,'[1]Résultats courses'!AJ216)</f>
        <v>0</v>
      </c>
      <c r="AE260" s="7">
        <f>IF('[1]Résultats courses'!AK216="",0*1,'[1]Résultats courses'!AK216)</f>
        <v>1</v>
      </c>
      <c r="AF260" s="7">
        <f>IF('[1]Résultats courses'!AL216="",0*1,'[1]Résultats courses'!AL216)</f>
        <v>0</v>
      </c>
      <c r="AG260" s="8">
        <f>COUNTIF(C260:AF260,"&gt;0")</f>
        <v>1</v>
      </c>
      <c r="AH260" s="9">
        <f>SUMPRODUCT((C260:AF260)*(C260:AF260&gt;=LARGE(C260:AF260,5)))</f>
        <v>1</v>
      </c>
    </row>
    <row r="261" spans="1:34" x14ac:dyDescent="0.25">
      <c r="A261" s="5" t="str">
        <f>IF('[1]Résultats courses'!C223="","",'[1]Résultats courses'!C223)</f>
        <v>Pitt Fiona</v>
      </c>
      <c r="B261" s="5" t="str">
        <f>IF('[1]Résultats courses'!H223="","",'[1]Résultats courses'!H223)</f>
        <v>Adultes</v>
      </c>
      <c r="C261" s="6">
        <f>IFERROR(MIN(1150,'[1]Résultats courses'!I$6/'[1]Résultats courses'!I223*1000*'[1]Résultats courses'!I$3),0*1)</f>
        <v>0</v>
      </c>
      <c r="D261" s="6">
        <f>IFERROR(MIN(1150,'[1]Résultats courses'!J$6/'[1]Résultats courses'!J223*1000*'[1]Résultats courses'!J$3),0*1)</f>
        <v>0</v>
      </c>
      <c r="E261" s="6">
        <f>IFERROR(MIN(1150,'[1]Résultats courses'!K$6/'[1]Résultats courses'!K223*1000*'[1]Résultats courses'!K$3),0*1)</f>
        <v>0</v>
      </c>
      <c r="F261" s="6">
        <f>IFERROR(MIN(1150,'[1]Résultats courses'!L$6/'[1]Résultats courses'!L223*1000*'[1]Résultats courses'!L$3),0*1)</f>
        <v>0</v>
      </c>
      <c r="G261" s="6">
        <f>IFERROR(MIN(1150,'[1]Résultats courses'!M$6/'[1]Résultats courses'!M223*1000*'[1]Résultats courses'!M$3),0*1)</f>
        <v>0</v>
      </c>
      <c r="H261" s="6">
        <f>IFERROR(MIN(1150,'[1]Résultats courses'!N$6/'[1]Résultats courses'!N223*1000*'[1]Résultats courses'!N$3),0*1)</f>
        <v>0</v>
      </c>
      <c r="I261" s="6">
        <f>IFERROR(MIN(1150,'[1]Résultats courses'!O$6/'[1]Résultats courses'!O223*1000*'[1]Résultats courses'!O$3),0*1)</f>
        <v>0</v>
      </c>
      <c r="J261" s="6">
        <f>IFERROR(MIN(1150,'[1]Résultats courses'!P$6/'[1]Résultats courses'!P223*1000*'[1]Résultats courses'!P$3),0*1)</f>
        <v>0</v>
      </c>
      <c r="K261" s="6">
        <f>IFERROR(MIN(1150,'[1]Résultats courses'!Q$6/'[1]Résultats courses'!Q223*1000*'[1]Résultats courses'!Q$3),0*1)</f>
        <v>0</v>
      </c>
      <c r="L261" s="6">
        <f>IFERROR(MIN(1150,'[1]Résultats courses'!R$6/'[1]Résultats courses'!R223*1000*'[1]Résultats courses'!R$3),0*1)</f>
        <v>0</v>
      </c>
      <c r="M261" s="6">
        <f>IFERROR(MIN(1150,'[1]Résultats courses'!S$6/'[1]Résultats courses'!S223*1000*'[1]Résultats courses'!S$3),0*1)</f>
        <v>0</v>
      </c>
      <c r="N261" s="6">
        <f>IFERROR(MIN(1150,'[1]Résultats courses'!T$6/'[1]Résultats courses'!T223*1000*'[1]Résultats courses'!T$3),0*1)</f>
        <v>0</v>
      </c>
      <c r="O261" s="6">
        <f>IFERROR(MIN(1150,'[1]Résultats courses'!U$6/'[1]Résultats courses'!U223*1000*'[1]Résultats courses'!U$3),0*1)</f>
        <v>0</v>
      </c>
      <c r="P261" s="6">
        <f>IFERROR(MIN(1150,'[1]Résultats courses'!V$6/'[1]Résultats courses'!V223*1000*'[1]Résultats courses'!V$3),0*1)</f>
        <v>0</v>
      </c>
      <c r="Q261" s="6">
        <f>IFERROR(MIN(1150,'[1]Résultats courses'!W$6/'[1]Résultats courses'!W223*1000*'[1]Résultats courses'!W$3),0*1)</f>
        <v>0</v>
      </c>
      <c r="R261" s="6">
        <f>IFERROR(MIN(1150,'[1]Résultats courses'!X$6/'[1]Résultats courses'!X223*1000*'[1]Résultats courses'!X$3),0*1)</f>
        <v>0</v>
      </c>
      <c r="S261" s="6">
        <f>IFERROR(MIN(1150,'[1]Résultats courses'!Y$6/'[1]Résultats courses'!Y223*1000*'[1]Résultats courses'!Y$3),0*1)</f>
        <v>0</v>
      </c>
      <c r="T261" s="6">
        <f>IFERROR(MIN(1150,'[1]Résultats courses'!Z$6/'[1]Résultats courses'!Z223*1000*'[1]Résultats courses'!Z$3),0*1)</f>
        <v>0</v>
      </c>
      <c r="U261" s="6">
        <f>IFERROR(MIN(1150,'[1]Résultats courses'!AA$6/'[1]Résultats courses'!AA223*1000*'[1]Résultats courses'!AA$3),0*1)</f>
        <v>0</v>
      </c>
      <c r="V261" s="6">
        <f>IFERROR(MIN(1150,'[1]Résultats courses'!AB$6/'[1]Résultats courses'!AB223*1000*'[1]Résultats courses'!AB$3),0*1)</f>
        <v>0</v>
      </c>
      <c r="W261" s="6">
        <f>IFERROR(MIN(1150,'[1]Résultats courses'!AC$6/'[1]Résultats courses'!AC223*1000*'[1]Résultats courses'!AC$3),0*1)</f>
        <v>0</v>
      </c>
      <c r="X261" s="6">
        <f>IFERROR(MIN(1150,'[1]Résultats courses'!AD$6/'[1]Résultats courses'!AD223*1000*'[1]Résultats courses'!AD$3),0*1)</f>
        <v>0</v>
      </c>
      <c r="Y261" s="6">
        <f>IFERROR(MIN(1150,'[1]Résultats courses'!AE$6/'[1]Résultats courses'!AE223*1000*'[1]Résultats courses'!AE$3),0*1)</f>
        <v>0</v>
      </c>
      <c r="Z261" s="6">
        <f>IFERROR(MIN(1150,'[1]Résultats courses'!AF$6/'[1]Résultats courses'!AF223*1000*'[1]Résultats courses'!AF$3),0*1)</f>
        <v>0</v>
      </c>
      <c r="AA261" s="6">
        <f>IFERROR(MIN(1150,'[1]Résultats courses'!AG$6/'[1]Résultats courses'!AG223*1000*'[1]Résultats courses'!AG$3),0*1)</f>
        <v>0</v>
      </c>
      <c r="AB261" s="6">
        <f>IFERROR(MIN(1150,'[1]Résultats courses'!AH$6/'[1]Résultats courses'!AH223*1000*'[1]Résultats courses'!AH$3),0*1)</f>
        <v>0</v>
      </c>
      <c r="AC261" s="6">
        <f>IFERROR(MIN(1150,'[1]Résultats courses'!AI$6/'[1]Résultats courses'!AI223*1000*'[1]Résultats courses'!AI$3),0*1)</f>
        <v>0</v>
      </c>
      <c r="AD261" s="7">
        <f>IF('[1]Résultats courses'!AJ223="",0*1,'[1]Résultats courses'!AJ223)</f>
        <v>0</v>
      </c>
      <c r="AE261" s="7">
        <f>IF('[1]Résultats courses'!AK223="",0*1,'[1]Résultats courses'!AK223)</f>
        <v>1</v>
      </c>
      <c r="AF261" s="7">
        <f>IF('[1]Résultats courses'!AL223="",0*1,'[1]Résultats courses'!AL223)</f>
        <v>0</v>
      </c>
      <c r="AG261" s="8">
        <f>COUNTIF(C261:AF261,"&gt;0")</f>
        <v>1</v>
      </c>
      <c r="AH261" s="9">
        <f>SUMPRODUCT((C261:AF261)*(C261:AF261&gt;=LARGE(C261:AF261,5)))</f>
        <v>1</v>
      </c>
    </row>
    <row r="262" spans="1:34" x14ac:dyDescent="0.25">
      <c r="A262" s="5" t="str">
        <f>IF('[1]Résultats courses'!C224="","",'[1]Résultats courses'!C224)</f>
        <v>Pouillot Fabien</v>
      </c>
      <c r="B262" s="5" t="str">
        <f>IF('[1]Résultats courses'!H224="","",'[1]Résultats courses'!H224)</f>
        <v>Adultes</v>
      </c>
      <c r="C262" s="6">
        <f>IFERROR(MIN(1150,'[1]Résultats courses'!I$6/'[1]Résultats courses'!I224*1000*'[1]Résultats courses'!I$3),0*1)</f>
        <v>0</v>
      </c>
      <c r="D262" s="6">
        <f>IFERROR(MIN(1150,'[1]Résultats courses'!J$6/'[1]Résultats courses'!J224*1000*'[1]Résultats courses'!J$3),0*1)</f>
        <v>0</v>
      </c>
      <c r="E262" s="6">
        <f>IFERROR(MIN(1150,'[1]Résultats courses'!K$6/'[1]Résultats courses'!K224*1000*'[1]Résultats courses'!K$3),0*1)</f>
        <v>0</v>
      </c>
      <c r="F262" s="6">
        <f>IFERROR(MIN(1150,'[1]Résultats courses'!L$6/'[1]Résultats courses'!L224*1000*'[1]Résultats courses'!L$3),0*1)</f>
        <v>0</v>
      </c>
      <c r="G262" s="6">
        <f>IFERROR(MIN(1150,'[1]Résultats courses'!M$6/'[1]Résultats courses'!M224*1000*'[1]Résultats courses'!M$3),0*1)</f>
        <v>0</v>
      </c>
      <c r="H262" s="6">
        <f>IFERROR(MIN(1150,'[1]Résultats courses'!N$6/'[1]Résultats courses'!N224*1000*'[1]Résultats courses'!N$3),0*1)</f>
        <v>0</v>
      </c>
      <c r="I262" s="6">
        <f>IFERROR(MIN(1150,'[1]Résultats courses'!O$6/'[1]Résultats courses'!O224*1000*'[1]Résultats courses'!O$3),0*1)</f>
        <v>0</v>
      </c>
      <c r="J262" s="6">
        <f>IFERROR(MIN(1150,'[1]Résultats courses'!P$6/'[1]Résultats courses'!P224*1000*'[1]Résultats courses'!P$3),0*1)</f>
        <v>0</v>
      </c>
      <c r="K262" s="6">
        <f>IFERROR(MIN(1150,'[1]Résultats courses'!Q$6/'[1]Résultats courses'!Q224*1000*'[1]Résultats courses'!Q$3),0*1)</f>
        <v>0</v>
      </c>
      <c r="L262" s="6">
        <f>IFERROR(MIN(1150,'[1]Résultats courses'!R$6/'[1]Résultats courses'!R224*1000*'[1]Résultats courses'!R$3),0*1)</f>
        <v>0</v>
      </c>
      <c r="M262" s="6">
        <f>IFERROR(MIN(1150,'[1]Résultats courses'!S$6/'[1]Résultats courses'!S224*1000*'[1]Résultats courses'!S$3),0*1)</f>
        <v>0</v>
      </c>
      <c r="N262" s="6">
        <f>IFERROR(MIN(1150,'[1]Résultats courses'!T$6/'[1]Résultats courses'!T224*1000*'[1]Résultats courses'!T$3),0*1)</f>
        <v>0</v>
      </c>
      <c r="O262" s="6">
        <f>IFERROR(MIN(1150,'[1]Résultats courses'!U$6/'[1]Résultats courses'!U224*1000*'[1]Résultats courses'!U$3),0*1)</f>
        <v>0</v>
      </c>
      <c r="P262" s="6">
        <f>IFERROR(MIN(1150,'[1]Résultats courses'!V$6/'[1]Résultats courses'!V224*1000*'[1]Résultats courses'!V$3),0*1)</f>
        <v>0</v>
      </c>
      <c r="Q262" s="6">
        <f>IFERROR(MIN(1150,'[1]Résultats courses'!W$6/'[1]Résultats courses'!W224*1000*'[1]Résultats courses'!W$3),0*1)</f>
        <v>0</v>
      </c>
      <c r="R262" s="6">
        <f>IFERROR(MIN(1150,'[1]Résultats courses'!X$6/'[1]Résultats courses'!X224*1000*'[1]Résultats courses'!X$3),0*1)</f>
        <v>0</v>
      </c>
      <c r="S262" s="6">
        <f>IFERROR(MIN(1150,'[1]Résultats courses'!Y$6/'[1]Résultats courses'!Y224*1000*'[1]Résultats courses'!Y$3),0*1)</f>
        <v>0</v>
      </c>
      <c r="T262" s="6">
        <f>IFERROR(MIN(1150,'[1]Résultats courses'!Z$6/'[1]Résultats courses'!Z224*1000*'[1]Résultats courses'!Z$3),0*1)</f>
        <v>0</v>
      </c>
      <c r="U262" s="6">
        <f>IFERROR(MIN(1150,'[1]Résultats courses'!AA$6/'[1]Résultats courses'!AA224*1000*'[1]Résultats courses'!AA$3),0*1)</f>
        <v>0</v>
      </c>
      <c r="V262" s="6">
        <f>IFERROR(MIN(1150,'[1]Résultats courses'!AB$6/'[1]Résultats courses'!AB224*1000*'[1]Résultats courses'!AB$3),0*1)</f>
        <v>0</v>
      </c>
      <c r="W262" s="6">
        <f>IFERROR(MIN(1150,'[1]Résultats courses'!AC$6/'[1]Résultats courses'!AC224*1000*'[1]Résultats courses'!AC$3),0*1)</f>
        <v>0</v>
      </c>
      <c r="X262" s="6">
        <f>IFERROR(MIN(1150,'[1]Résultats courses'!AD$6/'[1]Résultats courses'!AD224*1000*'[1]Résultats courses'!AD$3),0*1)</f>
        <v>0</v>
      </c>
      <c r="Y262" s="6">
        <f>IFERROR(MIN(1150,'[1]Résultats courses'!AE$6/'[1]Résultats courses'!AE224*1000*'[1]Résultats courses'!AE$3),0*1)</f>
        <v>0</v>
      </c>
      <c r="Z262" s="6">
        <f>IFERROR(MIN(1150,'[1]Résultats courses'!AF$6/'[1]Résultats courses'!AF224*1000*'[1]Résultats courses'!AF$3),0*1)</f>
        <v>0</v>
      </c>
      <c r="AA262" s="6">
        <f>IFERROR(MIN(1150,'[1]Résultats courses'!AG$6/'[1]Résultats courses'!AG224*1000*'[1]Résultats courses'!AG$3),0*1)</f>
        <v>0</v>
      </c>
      <c r="AB262" s="6">
        <f>IFERROR(MIN(1150,'[1]Résultats courses'!AH$6/'[1]Résultats courses'!AH224*1000*'[1]Résultats courses'!AH$3),0*1)</f>
        <v>0</v>
      </c>
      <c r="AC262" s="6">
        <f>IFERROR(MIN(1150,'[1]Résultats courses'!AI$6/'[1]Résultats courses'!AI224*1000*'[1]Résultats courses'!AI$3),0*1)</f>
        <v>0</v>
      </c>
      <c r="AD262" s="7">
        <f>IF('[1]Résultats courses'!AJ224="",0*1,'[1]Résultats courses'!AJ224)</f>
        <v>0</v>
      </c>
      <c r="AE262" s="7">
        <f>IF('[1]Résultats courses'!AK224="",0*1,'[1]Résultats courses'!AK224)</f>
        <v>1</v>
      </c>
      <c r="AF262" s="7">
        <f>IF('[1]Résultats courses'!AL224="",0*1,'[1]Résultats courses'!AL224)</f>
        <v>0</v>
      </c>
      <c r="AG262" s="8">
        <f>COUNTIF(C262:AF262,"&gt;0")</f>
        <v>1</v>
      </c>
      <c r="AH262" s="9">
        <f>SUMPRODUCT((C262:AF262)*(C262:AF262&gt;=LARGE(C262:AF262,5)))</f>
        <v>1</v>
      </c>
    </row>
    <row r="263" spans="1:34" x14ac:dyDescent="0.25">
      <c r="A263" s="5" t="str">
        <f>IF('[1]Résultats courses'!C228="","",'[1]Résultats courses'!C228)</f>
        <v>Pycke Dorian</v>
      </c>
      <c r="B263" s="5" t="str">
        <f>IF('[1]Résultats courses'!H228="","",'[1]Résultats courses'!H228)</f>
        <v>Adultes</v>
      </c>
      <c r="C263" s="6">
        <f>IFERROR(MIN(1150,'[1]Résultats courses'!I$6/'[1]Résultats courses'!I228*1000*'[1]Résultats courses'!I$3),0*1)</f>
        <v>0</v>
      </c>
      <c r="D263" s="6">
        <f>IFERROR(MIN(1150,'[1]Résultats courses'!J$6/'[1]Résultats courses'!J228*1000*'[1]Résultats courses'!J$3),0*1)</f>
        <v>0</v>
      </c>
      <c r="E263" s="6">
        <f>IFERROR(MIN(1150,'[1]Résultats courses'!K$6/'[1]Résultats courses'!K228*1000*'[1]Résultats courses'!K$3),0*1)</f>
        <v>0</v>
      </c>
      <c r="F263" s="6">
        <f>IFERROR(MIN(1150,'[1]Résultats courses'!L$6/'[1]Résultats courses'!L228*1000*'[1]Résultats courses'!L$3),0*1)</f>
        <v>0</v>
      </c>
      <c r="G263" s="6">
        <f>IFERROR(MIN(1150,'[1]Résultats courses'!M$6/'[1]Résultats courses'!M228*1000*'[1]Résultats courses'!M$3),0*1)</f>
        <v>0</v>
      </c>
      <c r="H263" s="6">
        <f>IFERROR(MIN(1150,'[1]Résultats courses'!N$6/'[1]Résultats courses'!N228*1000*'[1]Résultats courses'!N$3),0*1)</f>
        <v>0</v>
      </c>
      <c r="I263" s="6">
        <f>IFERROR(MIN(1150,'[1]Résultats courses'!O$6/'[1]Résultats courses'!O228*1000*'[1]Résultats courses'!O$3),0*1)</f>
        <v>0</v>
      </c>
      <c r="J263" s="6">
        <f>IFERROR(MIN(1150,'[1]Résultats courses'!P$6/'[1]Résultats courses'!P228*1000*'[1]Résultats courses'!P$3),0*1)</f>
        <v>0</v>
      </c>
      <c r="K263" s="6">
        <f>IFERROR(MIN(1150,'[1]Résultats courses'!Q$6/'[1]Résultats courses'!Q228*1000*'[1]Résultats courses'!Q$3),0*1)</f>
        <v>0</v>
      </c>
      <c r="L263" s="6">
        <f>IFERROR(MIN(1150,'[1]Résultats courses'!R$6/'[1]Résultats courses'!R228*1000*'[1]Résultats courses'!R$3),0*1)</f>
        <v>0</v>
      </c>
      <c r="M263" s="6">
        <f>IFERROR(MIN(1150,'[1]Résultats courses'!S$6/'[1]Résultats courses'!S228*1000*'[1]Résultats courses'!S$3),0*1)</f>
        <v>0</v>
      </c>
      <c r="N263" s="6">
        <f>IFERROR(MIN(1150,'[1]Résultats courses'!T$6/'[1]Résultats courses'!T228*1000*'[1]Résultats courses'!T$3),0*1)</f>
        <v>0</v>
      </c>
      <c r="O263" s="6">
        <f>IFERROR(MIN(1150,'[1]Résultats courses'!U$6/'[1]Résultats courses'!U228*1000*'[1]Résultats courses'!U$3),0*1)</f>
        <v>0</v>
      </c>
      <c r="P263" s="6">
        <f>IFERROR(MIN(1150,'[1]Résultats courses'!V$6/'[1]Résultats courses'!V228*1000*'[1]Résultats courses'!V$3),0*1)</f>
        <v>0</v>
      </c>
      <c r="Q263" s="6">
        <f>IFERROR(MIN(1150,'[1]Résultats courses'!W$6/'[1]Résultats courses'!W228*1000*'[1]Résultats courses'!W$3),0*1)</f>
        <v>0</v>
      </c>
      <c r="R263" s="6">
        <f>IFERROR(MIN(1150,'[1]Résultats courses'!X$6/'[1]Résultats courses'!X228*1000*'[1]Résultats courses'!X$3),0*1)</f>
        <v>0</v>
      </c>
      <c r="S263" s="6">
        <f>IFERROR(MIN(1150,'[1]Résultats courses'!Y$6/'[1]Résultats courses'!Y228*1000*'[1]Résultats courses'!Y$3),0*1)</f>
        <v>0</v>
      </c>
      <c r="T263" s="6">
        <f>IFERROR(MIN(1150,'[1]Résultats courses'!Z$6/'[1]Résultats courses'!Z228*1000*'[1]Résultats courses'!Z$3),0*1)</f>
        <v>0</v>
      </c>
      <c r="U263" s="6">
        <f>IFERROR(MIN(1150,'[1]Résultats courses'!AA$6/'[1]Résultats courses'!AA228*1000*'[1]Résultats courses'!AA$3),0*1)</f>
        <v>0</v>
      </c>
      <c r="V263" s="6">
        <f>IFERROR(MIN(1150,'[1]Résultats courses'!AB$6/'[1]Résultats courses'!AB228*1000*'[1]Résultats courses'!AB$3),0*1)</f>
        <v>0</v>
      </c>
      <c r="W263" s="6">
        <f>IFERROR(MIN(1150,'[1]Résultats courses'!AC$6/'[1]Résultats courses'!AC228*1000*'[1]Résultats courses'!AC$3),0*1)</f>
        <v>0</v>
      </c>
      <c r="X263" s="6">
        <f>IFERROR(MIN(1150,'[1]Résultats courses'!AD$6/'[1]Résultats courses'!AD228*1000*'[1]Résultats courses'!AD$3),0*1)</f>
        <v>0</v>
      </c>
      <c r="Y263" s="6">
        <f>IFERROR(MIN(1150,'[1]Résultats courses'!AE$6/'[1]Résultats courses'!AE228*1000*'[1]Résultats courses'!AE$3),0*1)</f>
        <v>0</v>
      </c>
      <c r="Z263" s="6">
        <f>IFERROR(MIN(1150,'[1]Résultats courses'!AF$6/'[1]Résultats courses'!AF228*1000*'[1]Résultats courses'!AF$3),0*1)</f>
        <v>0</v>
      </c>
      <c r="AA263" s="6">
        <f>IFERROR(MIN(1150,'[1]Résultats courses'!AG$6/'[1]Résultats courses'!AG228*1000*'[1]Résultats courses'!AG$3),0*1)</f>
        <v>0</v>
      </c>
      <c r="AB263" s="6">
        <f>IFERROR(MIN(1150,'[1]Résultats courses'!AH$6/'[1]Résultats courses'!AH228*1000*'[1]Résultats courses'!AH$3),0*1)</f>
        <v>0</v>
      </c>
      <c r="AC263" s="6">
        <f>IFERROR(MIN(1150,'[1]Résultats courses'!AI$6/'[1]Résultats courses'!AI228*1000*'[1]Résultats courses'!AI$3),0*1)</f>
        <v>0</v>
      </c>
      <c r="AD263" s="7">
        <f>IF('[1]Résultats courses'!AJ228="",0*1,'[1]Résultats courses'!AJ228)</f>
        <v>0</v>
      </c>
      <c r="AE263" s="7">
        <f>IF('[1]Résultats courses'!AK228="",0*1,'[1]Résultats courses'!AK228)</f>
        <v>1</v>
      </c>
      <c r="AF263" s="7">
        <f>IF('[1]Résultats courses'!AL228="",0*1,'[1]Résultats courses'!AL228)</f>
        <v>0</v>
      </c>
      <c r="AG263" s="8">
        <f>COUNTIF(C263:AF263,"&gt;0")</f>
        <v>1</v>
      </c>
      <c r="AH263" s="9">
        <f>SUMPRODUCT((C263:AF263)*(C263:AF263&gt;=LARGE(C263:AF263,5)))</f>
        <v>1</v>
      </c>
    </row>
    <row r="264" spans="1:34" x14ac:dyDescent="0.25">
      <c r="A264" s="5" t="str">
        <f>IF('[1]Résultats courses'!C229="","",'[1]Résultats courses'!C229)</f>
        <v>Qamar Dimitri</v>
      </c>
      <c r="B264" s="5" t="str">
        <f>IF('[1]Résultats courses'!H229="","",'[1]Résultats courses'!H229)</f>
        <v>Adultes</v>
      </c>
      <c r="C264" s="6">
        <f>IFERROR(MIN(1150,'[1]Résultats courses'!I$6/'[1]Résultats courses'!I229*1000*'[1]Résultats courses'!I$3),0*1)</f>
        <v>0</v>
      </c>
      <c r="D264" s="6">
        <f>IFERROR(MIN(1150,'[1]Résultats courses'!J$6/'[1]Résultats courses'!J229*1000*'[1]Résultats courses'!J$3),0*1)</f>
        <v>0</v>
      </c>
      <c r="E264" s="6">
        <f>IFERROR(MIN(1150,'[1]Résultats courses'!K$6/'[1]Résultats courses'!K229*1000*'[1]Résultats courses'!K$3),0*1)</f>
        <v>0</v>
      </c>
      <c r="F264" s="6">
        <f>IFERROR(MIN(1150,'[1]Résultats courses'!L$6/'[1]Résultats courses'!L229*1000*'[1]Résultats courses'!L$3),0*1)</f>
        <v>0</v>
      </c>
      <c r="G264" s="6">
        <f>IFERROR(MIN(1150,'[1]Résultats courses'!M$6/'[1]Résultats courses'!M229*1000*'[1]Résultats courses'!M$3),0*1)</f>
        <v>0</v>
      </c>
      <c r="H264" s="6">
        <f>IFERROR(MIN(1150,'[1]Résultats courses'!N$6/'[1]Résultats courses'!N229*1000*'[1]Résultats courses'!N$3),0*1)</f>
        <v>0</v>
      </c>
      <c r="I264" s="6">
        <f>IFERROR(MIN(1150,'[1]Résultats courses'!O$6/'[1]Résultats courses'!O229*1000*'[1]Résultats courses'!O$3),0*1)</f>
        <v>0</v>
      </c>
      <c r="J264" s="6">
        <f>IFERROR(MIN(1150,'[1]Résultats courses'!P$6/'[1]Résultats courses'!P229*1000*'[1]Résultats courses'!P$3),0*1)</f>
        <v>0</v>
      </c>
      <c r="K264" s="6">
        <f>IFERROR(MIN(1150,'[1]Résultats courses'!Q$6/'[1]Résultats courses'!Q229*1000*'[1]Résultats courses'!Q$3),0*1)</f>
        <v>0</v>
      </c>
      <c r="L264" s="6">
        <f>IFERROR(MIN(1150,'[1]Résultats courses'!R$6/'[1]Résultats courses'!R229*1000*'[1]Résultats courses'!R$3),0*1)</f>
        <v>0</v>
      </c>
      <c r="M264" s="6">
        <f>IFERROR(MIN(1150,'[1]Résultats courses'!S$6/'[1]Résultats courses'!S229*1000*'[1]Résultats courses'!S$3),0*1)</f>
        <v>0</v>
      </c>
      <c r="N264" s="6">
        <f>IFERROR(MIN(1150,'[1]Résultats courses'!T$6/'[1]Résultats courses'!T229*1000*'[1]Résultats courses'!T$3),0*1)</f>
        <v>0</v>
      </c>
      <c r="O264" s="6">
        <f>IFERROR(MIN(1150,'[1]Résultats courses'!U$6/'[1]Résultats courses'!U229*1000*'[1]Résultats courses'!U$3),0*1)</f>
        <v>0</v>
      </c>
      <c r="P264" s="6">
        <f>IFERROR(MIN(1150,'[1]Résultats courses'!V$6/'[1]Résultats courses'!V229*1000*'[1]Résultats courses'!V$3),0*1)</f>
        <v>0</v>
      </c>
      <c r="Q264" s="6">
        <f>IFERROR(MIN(1150,'[1]Résultats courses'!W$6/'[1]Résultats courses'!W229*1000*'[1]Résultats courses'!W$3),0*1)</f>
        <v>0</v>
      </c>
      <c r="R264" s="6">
        <f>IFERROR(MIN(1150,'[1]Résultats courses'!X$6/'[1]Résultats courses'!X229*1000*'[1]Résultats courses'!X$3),0*1)</f>
        <v>0</v>
      </c>
      <c r="S264" s="6">
        <f>IFERROR(MIN(1150,'[1]Résultats courses'!Y$6/'[1]Résultats courses'!Y229*1000*'[1]Résultats courses'!Y$3),0*1)</f>
        <v>0</v>
      </c>
      <c r="T264" s="6">
        <f>IFERROR(MIN(1150,'[1]Résultats courses'!Z$6/'[1]Résultats courses'!Z229*1000*'[1]Résultats courses'!Z$3),0*1)</f>
        <v>0</v>
      </c>
      <c r="U264" s="6">
        <f>IFERROR(MIN(1150,'[1]Résultats courses'!AA$6/'[1]Résultats courses'!AA229*1000*'[1]Résultats courses'!AA$3),0*1)</f>
        <v>0</v>
      </c>
      <c r="V264" s="6">
        <f>IFERROR(MIN(1150,'[1]Résultats courses'!AB$6/'[1]Résultats courses'!AB229*1000*'[1]Résultats courses'!AB$3),0*1)</f>
        <v>0</v>
      </c>
      <c r="W264" s="6">
        <f>IFERROR(MIN(1150,'[1]Résultats courses'!AC$6/'[1]Résultats courses'!AC229*1000*'[1]Résultats courses'!AC$3),0*1)</f>
        <v>0</v>
      </c>
      <c r="X264" s="6">
        <f>IFERROR(MIN(1150,'[1]Résultats courses'!AD$6/'[1]Résultats courses'!AD229*1000*'[1]Résultats courses'!AD$3),0*1)</f>
        <v>0</v>
      </c>
      <c r="Y264" s="6">
        <f>IFERROR(MIN(1150,'[1]Résultats courses'!AE$6/'[1]Résultats courses'!AE229*1000*'[1]Résultats courses'!AE$3),0*1)</f>
        <v>0</v>
      </c>
      <c r="Z264" s="6">
        <f>IFERROR(MIN(1150,'[1]Résultats courses'!AF$6/'[1]Résultats courses'!AF229*1000*'[1]Résultats courses'!AF$3),0*1)</f>
        <v>0</v>
      </c>
      <c r="AA264" s="6">
        <f>IFERROR(MIN(1150,'[1]Résultats courses'!AG$6/'[1]Résultats courses'!AG229*1000*'[1]Résultats courses'!AG$3),0*1)</f>
        <v>0</v>
      </c>
      <c r="AB264" s="6">
        <f>IFERROR(MIN(1150,'[1]Résultats courses'!AH$6/'[1]Résultats courses'!AH229*1000*'[1]Résultats courses'!AH$3),0*1)</f>
        <v>0</v>
      </c>
      <c r="AC264" s="6">
        <f>IFERROR(MIN(1150,'[1]Résultats courses'!AI$6/'[1]Résultats courses'!AI229*1000*'[1]Résultats courses'!AI$3),0*1)</f>
        <v>0</v>
      </c>
      <c r="AD264" s="7">
        <f>IF('[1]Résultats courses'!AJ229="",0*1,'[1]Résultats courses'!AJ229)</f>
        <v>0</v>
      </c>
      <c r="AE264" s="7">
        <f>IF('[1]Résultats courses'!AK229="",0*1,'[1]Résultats courses'!AK229)</f>
        <v>1</v>
      </c>
      <c r="AF264" s="7">
        <f>IF('[1]Résultats courses'!AL229="",0*1,'[1]Résultats courses'!AL229)</f>
        <v>0</v>
      </c>
      <c r="AG264" s="8">
        <f>COUNTIF(C264:AF264,"&gt;0")</f>
        <v>1</v>
      </c>
      <c r="AH264" s="9">
        <f>SUMPRODUCT((C264:AF264)*(C264:AF264&gt;=LARGE(C264:AF264,5)))</f>
        <v>1</v>
      </c>
    </row>
    <row r="265" spans="1:34" x14ac:dyDescent="0.25">
      <c r="A265" s="5" t="str">
        <f>IF('[1]Résultats courses'!C233="","",'[1]Résultats courses'!C233)</f>
        <v xml:space="preserve">Rassart  Hélène </v>
      </c>
      <c r="B265" s="5" t="str">
        <f>IF('[1]Résultats courses'!H233="","",'[1]Résultats courses'!H233)</f>
        <v>Adultes</v>
      </c>
      <c r="C265" s="6">
        <f>IFERROR(MIN(1150,'[1]Résultats courses'!I$6/'[1]Résultats courses'!I233*1000*'[1]Résultats courses'!I$3),0*1)</f>
        <v>0</v>
      </c>
      <c r="D265" s="6">
        <f>IFERROR(MIN(1150,'[1]Résultats courses'!J$6/'[1]Résultats courses'!J233*1000*'[1]Résultats courses'!J$3),0*1)</f>
        <v>0</v>
      </c>
      <c r="E265" s="6">
        <f>IFERROR(MIN(1150,'[1]Résultats courses'!K$6/'[1]Résultats courses'!K233*1000*'[1]Résultats courses'!K$3),0*1)</f>
        <v>0</v>
      </c>
      <c r="F265" s="6">
        <f>IFERROR(MIN(1150,'[1]Résultats courses'!L$6/'[1]Résultats courses'!L233*1000*'[1]Résultats courses'!L$3),0*1)</f>
        <v>0</v>
      </c>
      <c r="G265" s="6">
        <f>IFERROR(MIN(1150,'[1]Résultats courses'!M$6/'[1]Résultats courses'!M233*1000*'[1]Résultats courses'!M$3),0*1)</f>
        <v>0</v>
      </c>
      <c r="H265" s="6">
        <f>IFERROR(MIN(1150,'[1]Résultats courses'!N$6/'[1]Résultats courses'!N233*1000*'[1]Résultats courses'!N$3),0*1)</f>
        <v>0</v>
      </c>
      <c r="I265" s="6">
        <f>IFERROR(MIN(1150,'[1]Résultats courses'!O$6/'[1]Résultats courses'!O233*1000*'[1]Résultats courses'!O$3),0*1)</f>
        <v>0</v>
      </c>
      <c r="J265" s="6">
        <f>IFERROR(MIN(1150,'[1]Résultats courses'!P$6/'[1]Résultats courses'!P233*1000*'[1]Résultats courses'!P$3),0*1)</f>
        <v>0</v>
      </c>
      <c r="K265" s="6">
        <f>IFERROR(MIN(1150,'[1]Résultats courses'!Q$6/'[1]Résultats courses'!Q233*1000*'[1]Résultats courses'!Q$3),0*1)</f>
        <v>0</v>
      </c>
      <c r="L265" s="6">
        <f>IFERROR(MIN(1150,'[1]Résultats courses'!R$6/'[1]Résultats courses'!R233*1000*'[1]Résultats courses'!R$3),0*1)</f>
        <v>0</v>
      </c>
      <c r="M265" s="6">
        <f>IFERROR(MIN(1150,'[1]Résultats courses'!S$6/'[1]Résultats courses'!S233*1000*'[1]Résultats courses'!S$3),0*1)</f>
        <v>0</v>
      </c>
      <c r="N265" s="6">
        <f>IFERROR(MIN(1150,'[1]Résultats courses'!T$6/'[1]Résultats courses'!T233*1000*'[1]Résultats courses'!T$3),0*1)</f>
        <v>0</v>
      </c>
      <c r="O265" s="6">
        <f>IFERROR(MIN(1150,'[1]Résultats courses'!U$6/'[1]Résultats courses'!U233*1000*'[1]Résultats courses'!U$3),0*1)</f>
        <v>0</v>
      </c>
      <c r="P265" s="6">
        <f>IFERROR(MIN(1150,'[1]Résultats courses'!V$6/'[1]Résultats courses'!V233*1000*'[1]Résultats courses'!V$3),0*1)</f>
        <v>0</v>
      </c>
      <c r="Q265" s="6">
        <f>IFERROR(MIN(1150,'[1]Résultats courses'!W$6/'[1]Résultats courses'!W233*1000*'[1]Résultats courses'!W$3),0*1)</f>
        <v>0</v>
      </c>
      <c r="R265" s="6">
        <f>IFERROR(MIN(1150,'[1]Résultats courses'!X$6/'[1]Résultats courses'!X233*1000*'[1]Résultats courses'!X$3),0*1)</f>
        <v>0</v>
      </c>
      <c r="S265" s="6">
        <f>IFERROR(MIN(1150,'[1]Résultats courses'!Y$6/'[1]Résultats courses'!Y233*1000*'[1]Résultats courses'!Y$3),0*1)</f>
        <v>0</v>
      </c>
      <c r="T265" s="6">
        <f>IFERROR(MIN(1150,'[1]Résultats courses'!Z$6/'[1]Résultats courses'!Z233*1000*'[1]Résultats courses'!Z$3),0*1)</f>
        <v>0</v>
      </c>
      <c r="U265" s="6">
        <f>IFERROR(MIN(1150,'[1]Résultats courses'!AA$6/'[1]Résultats courses'!AA233*1000*'[1]Résultats courses'!AA$3),0*1)</f>
        <v>0</v>
      </c>
      <c r="V265" s="6">
        <f>IFERROR(MIN(1150,'[1]Résultats courses'!AB$6/'[1]Résultats courses'!AB233*1000*'[1]Résultats courses'!AB$3),0*1)</f>
        <v>0</v>
      </c>
      <c r="W265" s="6">
        <f>IFERROR(MIN(1150,'[1]Résultats courses'!AC$6/'[1]Résultats courses'!AC233*1000*'[1]Résultats courses'!AC$3),0*1)</f>
        <v>0</v>
      </c>
      <c r="X265" s="6">
        <f>IFERROR(MIN(1150,'[1]Résultats courses'!AD$6/'[1]Résultats courses'!AD233*1000*'[1]Résultats courses'!AD$3),0*1)</f>
        <v>0</v>
      </c>
      <c r="Y265" s="6">
        <f>IFERROR(MIN(1150,'[1]Résultats courses'!AE$6/'[1]Résultats courses'!AE233*1000*'[1]Résultats courses'!AE$3),0*1)</f>
        <v>0</v>
      </c>
      <c r="Z265" s="6">
        <f>IFERROR(MIN(1150,'[1]Résultats courses'!AF$6/'[1]Résultats courses'!AF233*1000*'[1]Résultats courses'!AF$3),0*1)</f>
        <v>0</v>
      </c>
      <c r="AA265" s="6">
        <f>IFERROR(MIN(1150,'[1]Résultats courses'!AG$6/'[1]Résultats courses'!AG233*1000*'[1]Résultats courses'!AG$3),0*1)</f>
        <v>0</v>
      </c>
      <c r="AB265" s="6">
        <f>IFERROR(MIN(1150,'[1]Résultats courses'!AH$6/'[1]Résultats courses'!AH233*1000*'[1]Résultats courses'!AH$3),0*1)</f>
        <v>0</v>
      </c>
      <c r="AC265" s="6">
        <f>IFERROR(MIN(1150,'[1]Résultats courses'!AI$6/'[1]Résultats courses'!AI233*1000*'[1]Résultats courses'!AI$3),0*1)</f>
        <v>0</v>
      </c>
      <c r="AD265" s="7">
        <f>IF('[1]Résultats courses'!AJ233="",0*1,'[1]Résultats courses'!AJ233)</f>
        <v>0</v>
      </c>
      <c r="AE265" s="7">
        <f>IF('[1]Résultats courses'!AK233="",0*1,'[1]Résultats courses'!AK233)</f>
        <v>1</v>
      </c>
      <c r="AF265" s="7">
        <f>IF('[1]Résultats courses'!AL233="",0*1,'[1]Résultats courses'!AL233)</f>
        <v>0</v>
      </c>
      <c r="AG265" s="8">
        <f>COUNTIF(C265:AF265,"&gt;0")</f>
        <v>1</v>
      </c>
      <c r="AH265" s="9">
        <f>SUMPRODUCT((C265:AF265)*(C265:AF265&gt;=LARGE(C265:AF265,5)))</f>
        <v>1</v>
      </c>
    </row>
    <row r="266" spans="1:34" x14ac:dyDescent="0.25">
      <c r="A266" s="5" t="str">
        <f>IF('[1]Résultats courses'!C234="","",'[1]Résultats courses'!C234)</f>
        <v>Rasson Emily</v>
      </c>
      <c r="B266" s="5" t="str">
        <f>IF('[1]Résultats courses'!H234="","",'[1]Résultats courses'!H234)</f>
        <v>Adultes</v>
      </c>
      <c r="C266" s="6">
        <f>IFERROR(MIN(1150,'[1]Résultats courses'!I$6/'[1]Résultats courses'!I234*1000*'[1]Résultats courses'!I$3),0*1)</f>
        <v>0</v>
      </c>
      <c r="D266" s="6">
        <f>IFERROR(MIN(1150,'[1]Résultats courses'!J$6/'[1]Résultats courses'!J234*1000*'[1]Résultats courses'!J$3),0*1)</f>
        <v>0</v>
      </c>
      <c r="E266" s="6">
        <f>IFERROR(MIN(1150,'[1]Résultats courses'!K$6/'[1]Résultats courses'!K234*1000*'[1]Résultats courses'!K$3),0*1)</f>
        <v>0</v>
      </c>
      <c r="F266" s="6">
        <f>IFERROR(MIN(1150,'[1]Résultats courses'!L$6/'[1]Résultats courses'!L234*1000*'[1]Résultats courses'!L$3),0*1)</f>
        <v>0</v>
      </c>
      <c r="G266" s="6">
        <f>IFERROR(MIN(1150,'[1]Résultats courses'!M$6/'[1]Résultats courses'!M234*1000*'[1]Résultats courses'!M$3),0*1)</f>
        <v>0</v>
      </c>
      <c r="H266" s="6">
        <f>IFERROR(MIN(1150,'[1]Résultats courses'!N$6/'[1]Résultats courses'!N234*1000*'[1]Résultats courses'!N$3),0*1)</f>
        <v>0</v>
      </c>
      <c r="I266" s="6">
        <f>IFERROR(MIN(1150,'[1]Résultats courses'!O$6/'[1]Résultats courses'!O234*1000*'[1]Résultats courses'!O$3),0*1)</f>
        <v>0</v>
      </c>
      <c r="J266" s="6">
        <f>IFERROR(MIN(1150,'[1]Résultats courses'!P$6/'[1]Résultats courses'!P234*1000*'[1]Résultats courses'!P$3),0*1)</f>
        <v>0</v>
      </c>
      <c r="K266" s="6">
        <f>IFERROR(MIN(1150,'[1]Résultats courses'!Q$6/'[1]Résultats courses'!Q234*1000*'[1]Résultats courses'!Q$3),0*1)</f>
        <v>0</v>
      </c>
      <c r="L266" s="6">
        <f>IFERROR(MIN(1150,'[1]Résultats courses'!R$6/'[1]Résultats courses'!R234*1000*'[1]Résultats courses'!R$3),0*1)</f>
        <v>0</v>
      </c>
      <c r="M266" s="6">
        <f>IFERROR(MIN(1150,'[1]Résultats courses'!S$6/'[1]Résultats courses'!S234*1000*'[1]Résultats courses'!S$3),0*1)</f>
        <v>0</v>
      </c>
      <c r="N266" s="6">
        <f>IFERROR(MIN(1150,'[1]Résultats courses'!T$6/'[1]Résultats courses'!T234*1000*'[1]Résultats courses'!T$3),0*1)</f>
        <v>0</v>
      </c>
      <c r="O266" s="6">
        <f>IFERROR(MIN(1150,'[1]Résultats courses'!U$6/'[1]Résultats courses'!U234*1000*'[1]Résultats courses'!U$3),0*1)</f>
        <v>0</v>
      </c>
      <c r="P266" s="6">
        <f>IFERROR(MIN(1150,'[1]Résultats courses'!V$6/'[1]Résultats courses'!V234*1000*'[1]Résultats courses'!V$3),0*1)</f>
        <v>0</v>
      </c>
      <c r="Q266" s="6">
        <f>IFERROR(MIN(1150,'[1]Résultats courses'!W$6/'[1]Résultats courses'!W234*1000*'[1]Résultats courses'!W$3),0*1)</f>
        <v>0</v>
      </c>
      <c r="R266" s="6">
        <f>IFERROR(MIN(1150,'[1]Résultats courses'!X$6/'[1]Résultats courses'!X234*1000*'[1]Résultats courses'!X$3),0*1)</f>
        <v>0</v>
      </c>
      <c r="S266" s="6">
        <f>IFERROR(MIN(1150,'[1]Résultats courses'!Y$6/'[1]Résultats courses'!Y234*1000*'[1]Résultats courses'!Y$3),0*1)</f>
        <v>0</v>
      </c>
      <c r="T266" s="6">
        <f>IFERROR(MIN(1150,'[1]Résultats courses'!Z$6/'[1]Résultats courses'!Z234*1000*'[1]Résultats courses'!Z$3),0*1)</f>
        <v>0</v>
      </c>
      <c r="U266" s="6">
        <f>IFERROR(MIN(1150,'[1]Résultats courses'!AA$6/'[1]Résultats courses'!AA234*1000*'[1]Résultats courses'!AA$3),0*1)</f>
        <v>0</v>
      </c>
      <c r="V266" s="6">
        <f>IFERROR(MIN(1150,'[1]Résultats courses'!AB$6/'[1]Résultats courses'!AB234*1000*'[1]Résultats courses'!AB$3),0*1)</f>
        <v>0</v>
      </c>
      <c r="W266" s="6">
        <f>IFERROR(MIN(1150,'[1]Résultats courses'!AC$6/'[1]Résultats courses'!AC234*1000*'[1]Résultats courses'!AC$3),0*1)</f>
        <v>0</v>
      </c>
      <c r="X266" s="6">
        <f>IFERROR(MIN(1150,'[1]Résultats courses'!AD$6/'[1]Résultats courses'!AD234*1000*'[1]Résultats courses'!AD$3),0*1)</f>
        <v>0</v>
      </c>
      <c r="Y266" s="6">
        <f>IFERROR(MIN(1150,'[1]Résultats courses'!AE$6/'[1]Résultats courses'!AE234*1000*'[1]Résultats courses'!AE$3),0*1)</f>
        <v>0</v>
      </c>
      <c r="Z266" s="6">
        <f>IFERROR(MIN(1150,'[1]Résultats courses'!AF$6/'[1]Résultats courses'!AF234*1000*'[1]Résultats courses'!AF$3),0*1)</f>
        <v>0</v>
      </c>
      <c r="AA266" s="6">
        <f>IFERROR(MIN(1150,'[1]Résultats courses'!AG$6/'[1]Résultats courses'!AG234*1000*'[1]Résultats courses'!AG$3),0*1)</f>
        <v>0</v>
      </c>
      <c r="AB266" s="6">
        <f>IFERROR(MIN(1150,'[1]Résultats courses'!AH$6/'[1]Résultats courses'!AH234*1000*'[1]Résultats courses'!AH$3),0*1)</f>
        <v>0</v>
      </c>
      <c r="AC266" s="6">
        <f>IFERROR(MIN(1150,'[1]Résultats courses'!AI$6/'[1]Résultats courses'!AI234*1000*'[1]Résultats courses'!AI$3),0*1)</f>
        <v>0</v>
      </c>
      <c r="AD266" s="7">
        <f>IF('[1]Résultats courses'!AJ234="",0*1,'[1]Résultats courses'!AJ234)</f>
        <v>0</v>
      </c>
      <c r="AE266" s="7">
        <f>IF('[1]Résultats courses'!AK234="",0*1,'[1]Résultats courses'!AK234)</f>
        <v>1</v>
      </c>
      <c r="AF266" s="7">
        <f>IF('[1]Résultats courses'!AL234="",0*1,'[1]Résultats courses'!AL234)</f>
        <v>0</v>
      </c>
      <c r="AG266" s="8">
        <f>COUNTIF(C266:AF266,"&gt;0")</f>
        <v>1</v>
      </c>
      <c r="AH266" s="9">
        <f>SUMPRODUCT((C266:AF266)*(C266:AF266&gt;=LARGE(C266:AF266,5)))</f>
        <v>1</v>
      </c>
    </row>
    <row r="267" spans="1:34" x14ac:dyDescent="0.25">
      <c r="A267" s="5" t="str">
        <f>IF('[1]Résultats courses'!C235="","",'[1]Résultats courses'!C235)</f>
        <v>Raymond Alex</v>
      </c>
      <c r="B267" s="5" t="str">
        <f>IF('[1]Résultats courses'!H235="","",'[1]Résultats courses'!H235)</f>
        <v>Adultes</v>
      </c>
      <c r="C267" s="6">
        <f>IFERROR(MIN(1150,'[1]Résultats courses'!I$6/'[1]Résultats courses'!I235*1000*'[1]Résultats courses'!I$3),0*1)</f>
        <v>0</v>
      </c>
      <c r="D267" s="6">
        <f>IFERROR(MIN(1150,'[1]Résultats courses'!J$6/'[1]Résultats courses'!J235*1000*'[1]Résultats courses'!J$3),0*1)</f>
        <v>0</v>
      </c>
      <c r="E267" s="6">
        <f>IFERROR(MIN(1150,'[1]Résultats courses'!K$6/'[1]Résultats courses'!K235*1000*'[1]Résultats courses'!K$3),0*1)</f>
        <v>0</v>
      </c>
      <c r="F267" s="6">
        <f>IFERROR(MIN(1150,'[1]Résultats courses'!L$6/'[1]Résultats courses'!L235*1000*'[1]Résultats courses'!L$3),0*1)</f>
        <v>0</v>
      </c>
      <c r="G267" s="6">
        <f>IFERROR(MIN(1150,'[1]Résultats courses'!M$6/'[1]Résultats courses'!M235*1000*'[1]Résultats courses'!M$3),0*1)</f>
        <v>0</v>
      </c>
      <c r="H267" s="6">
        <f>IFERROR(MIN(1150,'[1]Résultats courses'!N$6/'[1]Résultats courses'!N235*1000*'[1]Résultats courses'!N$3),0*1)</f>
        <v>0</v>
      </c>
      <c r="I267" s="6">
        <f>IFERROR(MIN(1150,'[1]Résultats courses'!O$6/'[1]Résultats courses'!O235*1000*'[1]Résultats courses'!O$3),0*1)</f>
        <v>0</v>
      </c>
      <c r="J267" s="6">
        <f>IFERROR(MIN(1150,'[1]Résultats courses'!P$6/'[1]Résultats courses'!P235*1000*'[1]Résultats courses'!P$3),0*1)</f>
        <v>0</v>
      </c>
      <c r="K267" s="6">
        <f>IFERROR(MIN(1150,'[1]Résultats courses'!Q$6/'[1]Résultats courses'!Q235*1000*'[1]Résultats courses'!Q$3),0*1)</f>
        <v>0</v>
      </c>
      <c r="L267" s="6">
        <f>IFERROR(MIN(1150,'[1]Résultats courses'!R$6/'[1]Résultats courses'!R235*1000*'[1]Résultats courses'!R$3),0*1)</f>
        <v>0</v>
      </c>
      <c r="M267" s="6">
        <f>IFERROR(MIN(1150,'[1]Résultats courses'!S$6/'[1]Résultats courses'!S235*1000*'[1]Résultats courses'!S$3),0*1)</f>
        <v>0</v>
      </c>
      <c r="N267" s="6">
        <f>IFERROR(MIN(1150,'[1]Résultats courses'!T$6/'[1]Résultats courses'!T235*1000*'[1]Résultats courses'!T$3),0*1)</f>
        <v>0</v>
      </c>
      <c r="O267" s="6">
        <f>IFERROR(MIN(1150,'[1]Résultats courses'!U$6/'[1]Résultats courses'!U235*1000*'[1]Résultats courses'!U$3),0*1)</f>
        <v>0</v>
      </c>
      <c r="P267" s="6">
        <f>IFERROR(MIN(1150,'[1]Résultats courses'!V$6/'[1]Résultats courses'!V235*1000*'[1]Résultats courses'!V$3),0*1)</f>
        <v>0</v>
      </c>
      <c r="Q267" s="6">
        <f>IFERROR(MIN(1150,'[1]Résultats courses'!W$6/'[1]Résultats courses'!W235*1000*'[1]Résultats courses'!W$3),0*1)</f>
        <v>0</v>
      </c>
      <c r="R267" s="6">
        <f>IFERROR(MIN(1150,'[1]Résultats courses'!X$6/'[1]Résultats courses'!X235*1000*'[1]Résultats courses'!X$3),0*1)</f>
        <v>0</v>
      </c>
      <c r="S267" s="6">
        <f>IFERROR(MIN(1150,'[1]Résultats courses'!Y$6/'[1]Résultats courses'!Y235*1000*'[1]Résultats courses'!Y$3),0*1)</f>
        <v>0</v>
      </c>
      <c r="T267" s="6">
        <f>IFERROR(MIN(1150,'[1]Résultats courses'!Z$6/'[1]Résultats courses'!Z235*1000*'[1]Résultats courses'!Z$3),0*1)</f>
        <v>0</v>
      </c>
      <c r="U267" s="6">
        <f>IFERROR(MIN(1150,'[1]Résultats courses'!AA$6/'[1]Résultats courses'!AA235*1000*'[1]Résultats courses'!AA$3),0*1)</f>
        <v>0</v>
      </c>
      <c r="V267" s="6">
        <f>IFERROR(MIN(1150,'[1]Résultats courses'!AB$6/'[1]Résultats courses'!AB235*1000*'[1]Résultats courses'!AB$3),0*1)</f>
        <v>0</v>
      </c>
      <c r="W267" s="6">
        <f>IFERROR(MIN(1150,'[1]Résultats courses'!AC$6/'[1]Résultats courses'!AC235*1000*'[1]Résultats courses'!AC$3),0*1)</f>
        <v>0</v>
      </c>
      <c r="X267" s="6">
        <f>IFERROR(MIN(1150,'[1]Résultats courses'!AD$6/'[1]Résultats courses'!AD235*1000*'[1]Résultats courses'!AD$3),0*1)</f>
        <v>0</v>
      </c>
      <c r="Y267" s="6">
        <f>IFERROR(MIN(1150,'[1]Résultats courses'!AE$6/'[1]Résultats courses'!AE235*1000*'[1]Résultats courses'!AE$3),0*1)</f>
        <v>0</v>
      </c>
      <c r="Z267" s="6">
        <f>IFERROR(MIN(1150,'[1]Résultats courses'!AF$6/'[1]Résultats courses'!AF235*1000*'[1]Résultats courses'!AF$3),0*1)</f>
        <v>0</v>
      </c>
      <c r="AA267" s="6">
        <f>IFERROR(MIN(1150,'[1]Résultats courses'!AG$6/'[1]Résultats courses'!AG235*1000*'[1]Résultats courses'!AG$3),0*1)</f>
        <v>0</v>
      </c>
      <c r="AB267" s="6">
        <f>IFERROR(MIN(1150,'[1]Résultats courses'!AH$6/'[1]Résultats courses'!AH235*1000*'[1]Résultats courses'!AH$3),0*1)</f>
        <v>0</v>
      </c>
      <c r="AC267" s="6">
        <f>IFERROR(MIN(1150,'[1]Résultats courses'!AI$6/'[1]Résultats courses'!AI235*1000*'[1]Résultats courses'!AI$3),0*1)</f>
        <v>0</v>
      </c>
      <c r="AD267" s="7">
        <f>IF('[1]Résultats courses'!AJ235="",0*1,'[1]Résultats courses'!AJ235)</f>
        <v>0</v>
      </c>
      <c r="AE267" s="7">
        <f>IF('[1]Résultats courses'!AK235="",0*1,'[1]Résultats courses'!AK235)</f>
        <v>1</v>
      </c>
      <c r="AF267" s="7">
        <f>IF('[1]Résultats courses'!AL235="",0*1,'[1]Résultats courses'!AL235)</f>
        <v>0</v>
      </c>
      <c r="AG267" s="8">
        <f>COUNTIF(C267:AF267,"&gt;0")</f>
        <v>1</v>
      </c>
      <c r="AH267" s="9">
        <f>SUMPRODUCT((C267:AF267)*(C267:AF267&gt;=LARGE(C267:AF267,5)))</f>
        <v>1</v>
      </c>
    </row>
    <row r="268" spans="1:34" x14ac:dyDescent="0.25">
      <c r="A268" s="5" t="str">
        <f>IF('[1]Résultats courses'!C236="","",'[1]Résultats courses'!C236)</f>
        <v>Reboul Matthieu</v>
      </c>
      <c r="B268" s="5" t="str">
        <f>IF('[1]Résultats courses'!H236="","",'[1]Résultats courses'!H236)</f>
        <v>Adultes</v>
      </c>
      <c r="C268" s="6">
        <f>IFERROR(MIN(1150,'[1]Résultats courses'!I$6/'[1]Résultats courses'!I236*1000*'[1]Résultats courses'!I$3),0*1)</f>
        <v>0</v>
      </c>
      <c r="D268" s="6">
        <f>IFERROR(MIN(1150,'[1]Résultats courses'!J$6/'[1]Résultats courses'!J236*1000*'[1]Résultats courses'!J$3),0*1)</f>
        <v>0</v>
      </c>
      <c r="E268" s="6">
        <f>IFERROR(MIN(1150,'[1]Résultats courses'!K$6/'[1]Résultats courses'!K236*1000*'[1]Résultats courses'!K$3),0*1)</f>
        <v>0</v>
      </c>
      <c r="F268" s="6">
        <f>IFERROR(MIN(1150,'[1]Résultats courses'!L$6/'[1]Résultats courses'!L236*1000*'[1]Résultats courses'!L$3),0*1)</f>
        <v>0</v>
      </c>
      <c r="G268" s="6">
        <f>IFERROR(MIN(1150,'[1]Résultats courses'!M$6/'[1]Résultats courses'!M236*1000*'[1]Résultats courses'!M$3),0*1)</f>
        <v>0</v>
      </c>
      <c r="H268" s="6">
        <f>IFERROR(MIN(1150,'[1]Résultats courses'!N$6/'[1]Résultats courses'!N236*1000*'[1]Résultats courses'!N$3),0*1)</f>
        <v>0</v>
      </c>
      <c r="I268" s="6">
        <f>IFERROR(MIN(1150,'[1]Résultats courses'!O$6/'[1]Résultats courses'!O236*1000*'[1]Résultats courses'!O$3),0*1)</f>
        <v>0</v>
      </c>
      <c r="J268" s="6">
        <f>IFERROR(MIN(1150,'[1]Résultats courses'!P$6/'[1]Résultats courses'!P236*1000*'[1]Résultats courses'!P$3),0*1)</f>
        <v>0</v>
      </c>
      <c r="K268" s="6">
        <f>IFERROR(MIN(1150,'[1]Résultats courses'!Q$6/'[1]Résultats courses'!Q236*1000*'[1]Résultats courses'!Q$3),0*1)</f>
        <v>0</v>
      </c>
      <c r="L268" s="6">
        <f>IFERROR(MIN(1150,'[1]Résultats courses'!R$6/'[1]Résultats courses'!R236*1000*'[1]Résultats courses'!R$3),0*1)</f>
        <v>0</v>
      </c>
      <c r="M268" s="6">
        <f>IFERROR(MIN(1150,'[1]Résultats courses'!S$6/'[1]Résultats courses'!S236*1000*'[1]Résultats courses'!S$3),0*1)</f>
        <v>0</v>
      </c>
      <c r="N268" s="6">
        <f>IFERROR(MIN(1150,'[1]Résultats courses'!T$6/'[1]Résultats courses'!T236*1000*'[1]Résultats courses'!T$3),0*1)</f>
        <v>0</v>
      </c>
      <c r="O268" s="6">
        <f>IFERROR(MIN(1150,'[1]Résultats courses'!U$6/'[1]Résultats courses'!U236*1000*'[1]Résultats courses'!U$3),0*1)</f>
        <v>0</v>
      </c>
      <c r="P268" s="6">
        <f>IFERROR(MIN(1150,'[1]Résultats courses'!V$6/'[1]Résultats courses'!V236*1000*'[1]Résultats courses'!V$3),0*1)</f>
        <v>0</v>
      </c>
      <c r="Q268" s="6">
        <f>IFERROR(MIN(1150,'[1]Résultats courses'!W$6/'[1]Résultats courses'!W236*1000*'[1]Résultats courses'!W$3),0*1)</f>
        <v>0</v>
      </c>
      <c r="R268" s="6">
        <f>IFERROR(MIN(1150,'[1]Résultats courses'!X$6/'[1]Résultats courses'!X236*1000*'[1]Résultats courses'!X$3),0*1)</f>
        <v>0</v>
      </c>
      <c r="S268" s="6">
        <f>IFERROR(MIN(1150,'[1]Résultats courses'!Y$6/'[1]Résultats courses'!Y236*1000*'[1]Résultats courses'!Y$3),0*1)</f>
        <v>0</v>
      </c>
      <c r="T268" s="6">
        <f>IFERROR(MIN(1150,'[1]Résultats courses'!Z$6/'[1]Résultats courses'!Z236*1000*'[1]Résultats courses'!Z$3),0*1)</f>
        <v>0</v>
      </c>
      <c r="U268" s="6">
        <f>IFERROR(MIN(1150,'[1]Résultats courses'!AA$6/'[1]Résultats courses'!AA236*1000*'[1]Résultats courses'!AA$3),0*1)</f>
        <v>0</v>
      </c>
      <c r="V268" s="6">
        <f>IFERROR(MIN(1150,'[1]Résultats courses'!AB$6/'[1]Résultats courses'!AB236*1000*'[1]Résultats courses'!AB$3),0*1)</f>
        <v>0</v>
      </c>
      <c r="W268" s="6">
        <f>IFERROR(MIN(1150,'[1]Résultats courses'!AC$6/'[1]Résultats courses'!AC236*1000*'[1]Résultats courses'!AC$3),0*1)</f>
        <v>0</v>
      </c>
      <c r="X268" s="6">
        <f>IFERROR(MIN(1150,'[1]Résultats courses'!AD$6/'[1]Résultats courses'!AD236*1000*'[1]Résultats courses'!AD$3),0*1)</f>
        <v>0</v>
      </c>
      <c r="Y268" s="6">
        <f>IFERROR(MIN(1150,'[1]Résultats courses'!AE$6/'[1]Résultats courses'!AE236*1000*'[1]Résultats courses'!AE$3),0*1)</f>
        <v>0</v>
      </c>
      <c r="Z268" s="6">
        <f>IFERROR(MIN(1150,'[1]Résultats courses'!AF$6/'[1]Résultats courses'!AF236*1000*'[1]Résultats courses'!AF$3),0*1)</f>
        <v>0</v>
      </c>
      <c r="AA268" s="6">
        <f>IFERROR(MIN(1150,'[1]Résultats courses'!AG$6/'[1]Résultats courses'!AG236*1000*'[1]Résultats courses'!AG$3),0*1)</f>
        <v>0</v>
      </c>
      <c r="AB268" s="6">
        <f>IFERROR(MIN(1150,'[1]Résultats courses'!AH$6/'[1]Résultats courses'!AH236*1000*'[1]Résultats courses'!AH$3),0*1)</f>
        <v>0</v>
      </c>
      <c r="AC268" s="6">
        <f>IFERROR(MIN(1150,'[1]Résultats courses'!AI$6/'[1]Résultats courses'!AI236*1000*'[1]Résultats courses'!AI$3),0*1)</f>
        <v>0</v>
      </c>
      <c r="AD268" s="7">
        <f>IF('[1]Résultats courses'!AJ236="",0*1,'[1]Résultats courses'!AJ236)</f>
        <v>0</v>
      </c>
      <c r="AE268" s="7">
        <f>IF('[1]Résultats courses'!AK236="",0*1,'[1]Résultats courses'!AK236)</f>
        <v>1</v>
      </c>
      <c r="AF268" s="7">
        <f>IF('[1]Résultats courses'!AL236="",0*1,'[1]Résultats courses'!AL236)</f>
        <v>0</v>
      </c>
      <c r="AG268" s="8">
        <f>COUNTIF(C268:AF268,"&gt;0")</f>
        <v>1</v>
      </c>
      <c r="AH268" s="9">
        <f>SUMPRODUCT((C268:AF268)*(C268:AF268&gt;=LARGE(C268:AF268,5)))</f>
        <v>1</v>
      </c>
    </row>
    <row r="269" spans="1:34" x14ac:dyDescent="0.25">
      <c r="A269" s="5" t="str">
        <f>IF('[1]Résultats courses'!C239="","",'[1]Résultats courses'!C239)</f>
        <v>Renquet Oliver</v>
      </c>
      <c r="B269" s="5" t="str">
        <f>IF('[1]Résultats courses'!H239="","",'[1]Résultats courses'!H239)</f>
        <v>Adultes</v>
      </c>
      <c r="C269" s="6">
        <f>IFERROR(MIN(1150,'[1]Résultats courses'!I$6/'[1]Résultats courses'!I239*1000*'[1]Résultats courses'!I$3),0*1)</f>
        <v>0</v>
      </c>
      <c r="D269" s="6">
        <f>IFERROR(MIN(1150,'[1]Résultats courses'!J$6/'[1]Résultats courses'!J239*1000*'[1]Résultats courses'!J$3),0*1)</f>
        <v>0</v>
      </c>
      <c r="E269" s="6">
        <f>IFERROR(MIN(1150,'[1]Résultats courses'!K$6/'[1]Résultats courses'!K239*1000*'[1]Résultats courses'!K$3),0*1)</f>
        <v>0</v>
      </c>
      <c r="F269" s="6">
        <f>IFERROR(MIN(1150,'[1]Résultats courses'!L$6/'[1]Résultats courses'!L239*1000*'[1]Résultats courses'!L$3),0*1)</f>
        <v>0</v>
      </c>
      <c r="G269" s="6">
        <f>IFERROR(MIN(1150,'[1]Résultats courses'!M$6/'[1]Résultats courses'!M239*1000*'[1]Résultats courses'!M$3),0*1)</f>
        <v>0</v>
      </c>
      <c r="H269" s="6">
        <f>IFERROR(MIN(1150,'[1]Résultats courses'!N$6/'[1]Résultats courses'!N239*1000*'[1]Résultats courses'!N$3),0*1)</f>
        <v>0</v>
      </c>
      <c r="I269" s="6">
        <f>IFERROR(MIN(1150,'[1]Résultats courses'!O$6/'[1]Résultats courses'!O239*1000*'[1]Résultats courses'!O$3),0*1)</f>
        <v>0</v>
      </c>
      <c r="J269" s="6">
        <f>IFERROR(MIN(1150,'[1]Résultats courses'!P$6/'[1]Résultats courses'!P239*1000*'[1]Résultats courses'!P$3),0*1)</f>
        <v>0</v>
      </c>
      <c r="K269" s="6">
        <f>IFERROR(MIN(1150,'[1]Résultats courses'!Q$6/'[1]Résultats courses'!Q239*1000*'[1]Résultats courses'!Q$3),0*1)</f>
        <v>0</v>
      </c>
      <c r="L269" s="6">
        <f>IFERROR(MIN(1150,'[1]Résultats courses'!R$6/'[1]Résultats courses'!R239*1000*'[1]Résultats courses'!R$3),0*1)</f>
        <v>0</v>
      </c>
      <c r="M269" s="6">
        <f>IFERROR(MIN(1150,'[1]Résultats courses'!S$6/'[1]Résultats courses'!S239*1000*'[1]Résultats courses'!S$3),0*1)</f>
        <v>0</v>
      </c>
      <c r="N269" s="6">
        <f>IFERROR(MIN(1150,'[1]Résultats courses'!T$6/'[1]Résultats courses'!T239*1000*'[1]Résultats courses'!T$3),0*1)</f>
        <v>0</v>
      </c>
      <c r="O269" s="6">
        <f>IFERROR(MIN(1150,'[1]Résultats courses'!U$6/'[1]Résultats courses'!U239*1000*'[1]Résultats courses'!U$3),0*1)</f>
        <v>0</v>
      </c>
      <c r="P269" s="6">
        <f>IFERROR(MIN(1150,'[1]Résultats courses'!V$6/'[1]Résultats courses'!V239*1000*'[1]Résultats courses'!V$3),0*1)</f>
        <v>0</v>
      </c>
      <c r="Q269" s="6">
        <f>IFERROR(MIN(1150,'[1]Résultats courses'!W$6/'[1]Résultats courses'!W239*1000*'[1]Résultats courses'!W$3),0*1)</f>
        <v>0</v>
      </c>
      <c r="R269" s="6">
        <f>IFERROR(MIN(1150,'[1]Résultats courses'!X$6/'[1]Résultats courses'!X239*1000*'[1]Résultats courses'!X$3),0*1)</f>
        <v>0</v>
      </c>
      <c r="S269" s="6">
        <f>IFERROR(MIN(1150,'[1]Résultats courses'!Y$6/'[1]Résultats courses'!Y239*1000*'[1]Résultats courses'!Y$3),0*1)</f>
        <v>0</v>
      </c>
      <c r="T269" s="6">
        <f>IFERROR(MIN(1150,'[1]Résultats courses'!Z$6/'[1]Résultats courses'!Z239*1000*'[1]Résultats courses'!Z$3),0*1)</f>
        <v>0</v>
      </c>
      <c r="U269" s="6">
        <f>IFERROR(MIN(1150,'[1]Résultats courses'!AA$6/'[1]Résultats courses'!AA239*1000*'[1]Résultats courses'!AA$3),0*1)</f>
        <v>0</v>
      </c>
      <c r="V269" s="6">
        <f>IFERROR(MIN(1150,'[1]Résultats courses'!AB$6/'[1]Résultats courses'!AB239*1000*'[1]Résultats courses'!AB$3),0*1)</f>
        <v>0</v>
      </c>
      <c r="W269" s="6">
        <f>IFERROR(MIN(1150,'[1]Résultats courses'!AC$6/'[1]Résultats courses'!AC239*1000*'[1]Résultats courses'!AC$3),0*1)</f>
        <v>0</v>
      </c>
      <c r="X269" s="6">
        <f>IFERROR(MIN(1150,'[1]Résultats courses'!AD$6/'[1]Résultats courses'!AD239*1000*'[1]Résultats courses'!AD$3),0*1)</f>
        <v>0</v>
      </c>
      <c r="Y269" s="6">
        <f>IFERROR(MIN(1150,'[1]Résultats courses'!AE$6/'[1]Résultats courses'!AE239*1000*'[1]Résultats courses'!AE$3),0*1)</f>
        <v>0</v>
      </c>
      <c r="Z269" s="6">
        <f>IFERROR(MIN(1150,'[1]Résultats courses'!AF$6/'[1]Résultats courses'!AF239*1000*'[1]Résultats courses'!AF$3),0*1)</f>
        <v>0</v>
      </c>
      <c r="AA269" s="6">
        <f>IFERROR(MIN(1150,'[1]Résultats courses'!AG$6/'[1]Résultats courses'!AG239*1000*'[1]Résultats courses'!AG$3),0*1)</f>
        <v>0</v>
      </c>
      <c r="AB269" s="6">
        <f>IFERROR(MIN(1150,'[1]Résultats courses'!AH$6/'[1]Résultats courses'!AH239*1000*'[1]Résultats courses'!AH$3),0*1)</f>
        <v>0</v>
      </c>
      <c r="AC269" s="6">
        <f>IFERROR(MIN(1150,'[1]Résultats courses'!AI$6/'[1]Résultats courses'!AI239*1000*'[1]Résultats courses'!AI$3),0*1)</f>
        <v>0</v>
      </c>
      <c r="AD269" s="7">
        <f>IF('[1]Résultats courses'!AJ239="",0*1,'[1]Résultats courses'!AJ239)</f>
        <v>0</v>
      </c>
      <c r="AE269" s="7">
        <f>IF('[1]Résultats courses'!AK239="",0*1,'[1]Résultats courses'!AK239)</f>
        <v>1</v>
      </c>
      <c r="AF269" s="7">
        <f>IF('[1]Résultats courses'!AL239="",0*1,'[1]Résultats courses'!AL239)</f>
        <v>0</v>
      </c>
      <c r="AG269" s="8">
        <f>COUNTIF(C269:AF269,"&gt;0")</f>
        <v>1</v>
      </c>
      <c r="AH269" s="9">
        <f>SUMPRODUCT((C269:AF269)*(C269:AF269&gt;=LARGE(C269:AF269,5)))</f>
        <v>1</v>
      </c>
    </row>
    <row r="270" spans="1:34" x14ac:dyDescent="0.25">
      <c r="A270" s="5" t="str">
        <f>IF('[1]Résultats courses'!C240="","",'[1]Résultats courses'!C240)</f>
        <v>RICKETTS DONALD</v>
      </c>
      <c r="B270" s="5" t="str">
        <f>IF('[1]Résultats courses'!H240="","",'[1]Résultats courses'!H240)</f>
        <v>Adultes</v>
      </c>
      <c r="C270" s="6">
        <f>IFERROR(MIN(1150,'[1]Résultats courses'!I$6/'[1]Résultats courses'!I240*1000*'[1]Résultats courses'!I$3),0*1)</f>
        <v>0</v>
      </c>
      <c r="D270" s="6">
        <f>IFERROR(MIN(1150,'[1]Résultats courses'!J$6/'[1]Résultats courses'!J240*1000*'[1]Résultats courses'!J$3),0*1)</f>
        <v>0</v>
      </c>
      <c r="E270" s="6">
        <f>IFERROR(MIN(1150,'[1]Résultats courses'!K$6/'[1]Résultats courses'!K240*1000*'[1]Résultats courses'!K$3),0*1)</f>
        <v>0</v>
      </c>
      <c r="F270" s="6">
        <f>IFERROR(MIN(1150,'[1]Résultats courses'!L$6/'[1]Résultats courses'!L240*1000*'[1]Résultats courses'!L$3),0*1)</f>
        <v>0</v>
      </c>
      <c r="G270" s="6">
        <f>IFERROR(MIN(1150,'[1]Résultats courses'!M$6/'[1]Résultats courses'!M240*1000*'[1]Résultats courses'!M$3),0*1)</f>
        <v>0</v>
      </c>
      <c r="H270" s="6">
        <f>IFERROR(MIN(1150,'[1]Résultats courses'!N$6/'[1]Résultats courses'!N240*1000*'[1]Résultats courses'!N$3),0*1)</f>
        <v>0</v>
      </c>
      <c r="I270" s="6">
        <f>IFERROR(MIN(1150,'[1]Résultats courses'!O$6/'[1]Résultats courses'!O240*1000*'[1]Résultats courses'!O$3),0*1)</f>
        <v>0</v>
      </c>
      <c r="J270" s="6">
        <f>IFERROR(MIN(1150,'[1]Résultats courses'!P$6/'[1]Résultats courses'!P240*1000*'[1]Résultats courses'!P$3),0*1)</f>
        <v>0</v>
      </c>
      <c r="K270" s="6">
        <f>IFERROR(MIN(1150,'[1]Résultats courses'!Q$6/'[1]Résultats courses'!Q240*1000*'[1]Résultats courses'!Q$3),0*1)</f>
        <v>0</v>
      </c>
      <c r="L270" s="6">
        <f>IFERROR(MIN(1150,'[1]Résultats courses'!R$6/'[1]Résultats courses'!R240*1000*'[1]Résultats courses'!R$3),0*1)</f>
        <v>0</v>
      </c>
      <c r="M270" s="6">
        <f>IFERROR(MIN(1150,'[1]Résultats courses'!S$6/'[1]Résultats courses'!S240*1000*'[1]Résultats courses'!S$3),0*1)</f>
        <v>0</v>
      </c>
      <c r="N270" s="6">
        <f>IFERROR(MIN(1150,'[1]Résultats courses'!T$6/'[1]Résultats courses'!T240*1000*'[1]Résultats courses'!T$3),0*1)</f>
        <v>0</v>
      </c>
      <c r="O270" s="6">
        <f>IFERROR(MIN(1150,'[1]Résultats courses'!U$6/'[1]Résultats courses'!U240*1000*'[1]Résultats courses'!U$3),0*1)</f>
        <v>0</v>
      </c>
      <c r="P270" s="6">
        <f>IFERROR(MIN(1150,'[1]Résultats courses'!V$6/'[1]Résultats courses'!V240*1000*'[1]Résultats courses'!V$3),0*1)</f>
        <v>0</v>
      </c>
      <c r="Q270" s="6">
        <f>IFERROR(MIN(1150,'[1]Résultats courses'!W$6/'[1]Résultats courses'!W240*1000*'[1]Résultats courses'!W$3),0*1)</f>
        <v>0</v>
      </c>
      <c r="R270" s="6">
        <f>IFERROR(MIN(1150,'[1]Résultats courses'!X$6/'[1]Résultats courses'!X240*1000*'[1]Résultats courses'!X$3),0*1)</f>
        <v>0</v>
      </c>
      <c r="S270" s="6">
        <f>IFERROR(MIN(1150,'[1]Résultats courses'!Y$6/'[1]Résultats courses'!Y240*1000*'[1]Résultats courses'!Y$3),0*1)</f>
        <v>0</v>
      </c>
      <c r="T270" s="6">
        <f>IFERROR(MIN(1150,'[1]Résultats courses'!Z$6/'[1]Résultats courses'!Z240*1000*'[1]Résultats courses'!Z$3),0*1)</f>
        <v>0</v>
      </c>
      <c r="U270" s="6">
        <f>IFERROR(MIN(1150,'[1]Résultats courses'!AA$6/'[1]Résultats courses'!AA240*1000*'[1]Résultats courses'!AA$3),0*1)</f>
        <v>0</v>
      </c>
      <c r="V270" s="6">
        <f>IFERROR(MIN(1150,'[1]Résultats courses'!AB$6/'[1]Résultats courses'!AB240*1000*'[1]Résultats courses'!AB$3),0*1)</f>
        <v>0</v>
      </c>
      <c r="W270" s="6">
        <f>IFERROR(MIN(1150,'[1]Résultats courses'!AC$6/'[1]Résultats courses'!AC240*1000*'[1]Résultats courses'!AC$3),0*1)</f>
        <v>0</v>
      </c>
      <c r="X270" s="6">
        <f>IFERROR(MIN(1150,'[1]Résultats courses'!AD$6/'[1]Résultats courses'!AD240*1000*'[1]Résultats courses'!AD$3),0*1)</f>
        <v>0</v>
      </c>
      <c r="Y270" s="6">
        <f>IFERROR(MIN(1150,'[1]Résultats courses'!AE$6/'[1]Résultats courses'!AE240*1000*'[1]Résultats courses'!AE$3),0*1)</f>
        <v>0</v>
      </c>
      <c r="Z270" s="6">
        <f>IFERROR(MIN(1150,'[1]Résultats courses'!AF$6/'[1]Résultats courses'!AF240*1000*'[1]Résultats courses'!AF$3),0*1)</f>
        <v>0</v>
      </c>
      <c r="AA270" s="6">
        <f>IFERROR(MIN(1150,'[1]Résultats courses'!AG$6/'[1]Résultats courses'!AG240*1000*'[1]Résultats courses'!AG$3),0*1)</f>
        <v>0</v>
      </c>
      <c r="AB270" s="6">
        <f>IFERROR(MIN(1150,'[1]Résultats courses'!AH$6/'[1]Résultats courses'!AH240*1000*'[1]Résultats courses'!AH$3),0*1)</f>
        <v>0</v>
      </c>
      <c r="AC270" s="6">
        <f>IFERROR(MIN(1150,'[1]Résultats courses'!AI$6/'[1]Résultats courses'!AI240*1000*'[1]Résultats courses'!AI$3),0*1)</f>
        <v>0</v>
      </c>
      <c r="AD270" s="7">
        <f>IF('[1]Résultats courses'!AJ240="",0*1,'[1]Résultats courses'!AJ240)</f>
        <v>0</v>
      </c>
      <c r="AE270" s="7">
        <f>IF('[1]Résultats courses'!AK240="",0*1,'[1]Résultats courses'!AK240)</f>
        <v>1</v>
      </c>
      <c r="AF270" s="7">
        <f>IF('[1]Résultats courses'!AL240="",0*1,'[1]Résultats courses'!AL240)</f>
        <v>0</v>
      </c>
      <c r="AG270" s="8">
        <f>COUNTIF(C270:AF270,"&gt;0")</f>
        <v>1</v>
      </c>
      <c r="AH270" s="9">
        <f>SUMPRODUCT((C270:AF270)*(C270:AF270&gt;=LARGE(C270:AF270,5)))</f>
        <v>1</v>
      </c>
    </row>
    <row r="271" spans="1:34" x14ac:dyDescent="0.25">
      <c r="A271" s="5" t="str">
        <f>IF('[1]Résultats courses'!C243="","",'[1]Résultats courses'!C243)</f>
        <v>Rossignol-Lecesne Hector</v>
      </c>
      <c r="B271" s="5" t="str">
        <f>IF('[1]Résultats courses'!H243="","",'[1]Résultats courses'!H243)</f>
        <v>Jeunes (&lt;19ans)</v>
      </c>
      <c r="C271" s="6">
        <f>IFERROR(MIN(1150,'[1]Résultats courses'!I$6/'[1]Résultats courses'!I243*1000*'[1]Résultats courses'!I$3),0*1)</f>
        <v>0</v>
      </c>
      <c r="D271" s="6">
        <f>IFERROR(MIN(1150,'[1]Résultats courses'!J$6/'[1]Résultats courses'!J243*1000*'[1]Résultats courses'!J$3),0*1)</f>
        <v>0</v>
      </c>
      <c r="E271" s="6">
        <f>IFERROR(MIN(1150,'[1]Résultats courses'!K$6/'[1]Résultats courses'!K243*1000*'[1]Résultats courses'!K$3),0*1)</f>
        <v>0</v>
      </c>
      <c r="F271" s="6">
        <f>IFERROR(MIN(1150,'[1]Résultats courses'!L$6/'[1]Résultats courses'!L243*1000*'[1]Résultats courses'!L$3),0*1)</f>
        <v>0</v>
      </c>
      <c r="G271" s="6">
        <f>IFERROR(MIN(1150,'[1]Résultats courses'!M$6/'[1]Résultats courses'!M243*1000*'[1]Résultats courses'!M$3),0*1)</f>
        <v>0</v>
      </c>
      <c r="H271" s="6">
        <f>IFERROR(MIN(1150,'[1]Résultats courses'!N$6/'[1]Résultats courses'!N243*1000*'[1]Résultats courses'!N$3),0*1)</f>
        <v>0</v>
      </c>
      <c r="I271" s="6">
        <f>IFERROR(MIN(1150,'[1]Résultats courses'!O$6/'[1]Résultats courses'!O243*1000*'[1]Résultats courses'!O$3),0*1)</f>
        <v>0</v>
      </c>
      <c r="J271" s="6">
        <f>IFERROR(MIN(1150,'[1]Résultats courses'!P$6/'[1]Résultats courses'!P243*1000*'[1]Résultats courses'!P$3),0*1)</f>
        <v>0</v>
      </c>
      <c r="K271" s="6">
        <f>IFERROR(MIN(1150,'[1]Résultats courses'!Q$6/'[1]Résultats courses'!Q243*1000*'[1]Résultats courses'!Q$3),0*1)</f>
        <v>0</v>
      </c>
      <c r="L271" s="6">
        <f>IFERROR(MIN(1150,'[1]Résultats courses'!R$6/'[1]Résultats courses'!R243*1000*'[1]Résultats courses'!R$3),0*1)</f>
        <v>0</v>
      </c>
      <c r="M271" s="6">
        <f>IFERROR(MIN(1150,'[1]Résultats courses'!S$6/'[1]Résultats courses'!S243*1000*'[1]Résultats courses'!S$3),0*1)</f>
        <v>0</v>
      </c>
      <c r="N271" s="6">
        <f>IFERROR(MIN(1150,'[1]Résultats courses'!T$6/'[1]Résultats courses'!T243*1000*'[1]Résultats courses'!T$3),0*1)</f>
        <v>0</v>
      </c>
      <c r="O271" s="6">
        <f>IFERROR(MIN(1150,'[1]Résultats courses'!U$6/'[1]Résultats courses'!U243*1000*'[1]Résultats courses'!U$3),0*1)</f>
        <v>0</v>
      </c>
      <c r="P271" s="6">
        <f>IFERROR(MIN(1150,'[1]Résultats courses'!V$6/'[1]Résultats courses'!V243*1000*'[1]Résultats courses'!V$3),0*1)</f>
        <v>0</v>
      </c>
      <c r="Q271" s="6">
        <f>IFERROR(MIN(1150,'[1]Résultats courses'!W$6/'[1]Résultats courses'!W243*1000*'[1]Résultats courses'!W$3),0*1)</f>
        <v>0</v>
      </c>
      <c r="R271" s="6">
        <f>IFERROR(MIN(1150,'[1]Résultats courses'!X$6/'[1]Résultats courses'!X243*1000*'[1]Résultats courses'!X$3),0*1)</f>
        <v>0</v>
      </c>
      <c r="S271" s="6">
        <f>IFERROR(MIN(1150,'[1]Résultats courses'!Y$6/'[1]Résultats courses'!Y243*1000*'[1]Résultats courses'!Y$3),0*1)</f>
        <v>0</v>
      </c>
      <c r="T271" s="6">
        <f>IFERROR(MIN(1150,'[1]Résultats courses'!Z$6/'[1]Résultats courses'!Z243*1000*'[1]Résultats courses'!Z$3),0*1)</f>
        <v>0</v>
      </c>
      <c r="U271" s="6">
        <f>IFERROR(MIN(1150,'[1]Résultats courses'!AA$6/'[1]Résultats courses'!AA243*1000*'[1]Résultats courses'!AA$3),0*1)</f>
        <v>0</v>
      </c>
      <c r="V271" s="6">
        <f>IFERROR(MIN(1150,'[1]Résultats courses'!AB$6/'[1]Résultats courses'!AB243*1000*'[1]Résultats courses'!AB$3),0*1)</f>
        <v>0</v>
      </c>
      <c r="W271" s="6">
        <f>IFERROR(MIN(1150,'[1]Résultats courses'!AC$6/'[1]Résultats courses'!AC243*1000*'[1]Résultats courses'!AC$3),0*1)</f>
        <v>0</v>
      </c>
      <c r="X271" s="6">
        <f>IFERROR(MIN(1150,'[1]Résultats courses'!AD$6/'[1]Résultats courses'!AD243*1000*'[1]Résultats courses'!AD$3),0*1)</f>
        <v>0</v>
      </c>
      <c r="Y271" s="6">
        <f>IFERROR(MIN(1150,'[1]Résultats courses'!AE$6/'[1]Résultats courses'!AE243*1000*'[1]Résultats courses'!AE$3),0*1)</f>
        <v>0</v>
      </c>
      <c r="Z271" s="6">
        <f>IFERROR(MIN(1150,'[1]Résultats courses'!AF$6/'[1]Résultats courses'!AF243*1000*'[1]Résultats courses'!AF$3),0*1)</f>
        <v>0</v>
      </c>
      <c r="AA271" s="6">
        <f>IFERROR(MIN(1150,'[1]Résultats courses'!AG$6/'[1]Résultats courses'!AG243*1000*'[1]Résultats courses'!AG$3),0*1)</f>
        <v>0</v>
      </c>
      <c r="AB271" s="6">
        <f>IFERROR(MIN(1150,'[1]Résultats courses'!AH$6/'[1]Résultats courses'!AH243*1000*'[1]Résultats courses'!AH$3),0*1)</f>
        <v>0</v>
      </c>
      <c r="AC271" s="6">
        <f>IFERROR(MIN(1150,'[1]Résultats courses'!AI$6/'[1]Résultats courses'!AI243*1000*'[1]Résultats courses'!AI$3),0*1)</f>
        <v>0</v>
      </c>
      <c r="AD271" s="7">
        <f>IF('[1]Résultats courses'!AJ243="",0*1,'[1]Résultats courses'!AJ243)</f>
        <v>0</v>
      </c>
      <c r="AE271" s="7">
        <f>IF('[1]Résultats courses'!AK243="",0*1,'[1]Résultats courses'!AK243)</f>
        <v>1</v>
      </c>
      <c r="AF271" s="7">
        <f>IF('[1]Résultats courses'!AL243="",0*1,'[1]Résultats courses'!AL243)</f>
        <v>0</v>
      </c>
      <c r="AG271" s="8">
        <f>COUNTIF(C271:AF271,"&gt;0")</f>
        <v>1</v>
      </c>
      <c r="AH271" s="9">
        <f>SUMPRODUCT((C271:AF271)*(C271:AF271&gt;=LARGE(C271:AF271,5)))</f>
        <v>1</v>
      </c>
    </row>
    <row r="272" spans="1:34" x14ac:dyDescent="0.25">
      <c r="A272" s="5" t="str">
        <f>IF('[1]Résultats courses'!C246="","",'[1]Résultats courses'!C246)</f>
        <v>RUTAR Sophie</v>
      </c>
      <c r="B272" s="5" t="str">
        <f>IF('[1]Résultats courses'!H246="","",'[1]Résultats courses'!H246)</f>
        <v>Adultes</v>
      </c>
      <c r="C272" s="6">
        <f>IFERROR(MIN(1150,'[1]Résultats courses'!I$6/'[1]Résultats courses'!I246*1000*'[1]Résultats courses'!I$3),0*1)</f>
        <v>0</v>
      </c>
      <c r="D272" s="6">
        <f>IFERROR(MIN(1150,'[1]Résultats courses'!J$6/'[1]Résultats courses'!J246*1000*'[1]Résultats courses'!J$3),0*1)</f>
        <v>0</v>
      </c>
      <c r="E272" s="6">
        <f>IFERROR(MIN(1150,'[1]Résultats courses'!K$6/'[1]Résultats courses'!K246*1000*'[1]Résultats courses'!K$3),0*1)</f>
        <v>0</v>
      </c>
      <c r="F272" s="6">
        <f>IFERROR(MIN(1150,'[1]Résultats courses'!L$6/'[1]Résultats courses'!L246*1000*'[1]Résultats courses'!L$3),0*1)</f>
        <v>0</v>
      </c>
      <c r="G272" s="6">
        <f>IFERROR(MIN(1150,'[1]Résultats courses'!M$6/'[1]Résultats courses'!M246*1000*'[1]Résultats courses'!M$3),0*1)</f>
        <v>0</v>
      </c>
      <c r="H272" s="6">
        <f>IFERROR(MIN(1150,'[1]Résultats courses'!N$6/'[1]Résultats courses'!N246*1000*'[1]Résultats courses'!N$3),0*1)</f>
        <v>0</v>
      </c>
      <c r="I272" s="6">
        <f>IFERROR(MIN(1150,'[1]Résultats courses'!O$6/'[1]Résultats courses'!O246*1000*'[1]Résultats courses'!O$3),0*1)</f>
        <v>0</v>
      </c>
      <c r="J272" s="6">
        <f>IFERROR(MIN(1150,'[1]Résultats courses'!P$6/'[1]Résultats courses'!P246*1000*'[1]Résultats courses'!P$3),0*1)</f>
        <v>0</v>
      </c>
      <c r="K272" s="6">
        <f>IFERROR(MIN(1150,'[1]Résultats courses'!Q$6/'[1]Résultats courses'!Q246*1000*'[1]Résultats courses'!Q$3),0*1)</f>
        <v>0</v>
      </c>
      <c r="L272" s="6">
        <f>IFERROR(MIN(1150,'[1]Résultats courses'!R$6/'[1]Résultats courses'!R246*1000*'[1]Résultats courses'!R$3),0*1)</f>
        <v>0</v>
      </c>
      <c r="M272" s="6">
        <f>IFERROR(MIN(1150,'[1]Résultats courses'!S$6/'[1]Résultats courses'!S246*1000*'[1]Résultats courses'!S$3),0*1)</f>
        <v>0</v>
      </c>
      <c r="N272" s="6">
        <f>IFERROR(MIN(1150,'[1]Résultats courses'!T$6/'[1]Résultats courses'!T246*1000*'[1]Résultats courses'!T$3),0*1)</f>
        <v>0</v>
      </c>
      <c r="O272" s="6">
        <f>IFERROR(MIN(1150,'[1]Résultats courses'!U$6/'[1]Résultats courses'!U246*1000*'[1]Résultats courses'!U$3),0*1)</f>
        <v>0</v>
      </c>
      <c r="P272" s="6">
        <f>IFERROR(MIN(1150,'[1]Résultats courses'!V$6/'[1]Résultats courses'!V246*1000*'[1]Résultats courses'!V$3),0*1)</f>
        <v>0</v>
      </c>
      <c r="Q272" s="6">
        <f>IFERROR(MIN(1150,'[1]Résultats courses'!W$6/'[1]Résultats courses'!W246*1000*'[1]Résultats courses'!W$3),0*1)</f>
        <v>0</v>
      </c>
      <c r="R272" s="6">
        <f>IFERROR(MIN(1150,'[1]Résultats courses'!X$6/'[1]Résultats courses'!X246*1000*'[1]Résultats courses'!X$3),0*1)</f>
        <v>0</v>
      </c>
      <c r="S272" s="6">
        <f>IFERROR(MIN(1150,'[1]Résultats courses'!Y$6/'[1]Résultats courses'!Y246*1000*'[1]Résultats courses'!Y$3),0*1)</f>
        <v>0</v>
      </c>
      <c r="T272" s="6">
        <f>IFERROR(MIN(1150,'[1]Résultats courses'!Z$6/'[1]Résultats courses'!Z246*1000*'[1]Résultats courses'!Z$3),0*1)</f>
        <v>0</v>
      </c>
      <c r="U272" s="6">
        <f>IFERROR(MIN(1150,'[1]Résultats courses'!AA$6/'[1]Résultats courses'!AA246*1000*'[1]Résultats courses'!AA$3),0*1)</f>
        <v>0</v>
      </c>
      <c r="V272" s="6">
        <f>IFERROR(MIN(1150,'[1]Résultats courses'!AB$6/'[1]Résultats courses'!AB246*1000*'[1]Résultats courses'!AB$3),0*1)</f>
        <v>0</v>
      </c>
      <c r="W272" s="6">
        <f>IFERROR(MIN(1150,'[1]Résultats courses'!AC$6/'[1]Résultats courses'!AC246*1000*'[1]Résultats courses'!AC$3),0*1)</f>
        <v>0</v>
      </c>
      <c r="X272" s="6">
        <f>IFERROR(MIN(1150,'[1]Résultats courses'!AD$6/'[1]Résultats courses'!AD246*1000*'[1]Résultats courses'!AD$3),0*1)</f>
        <v>0</v>
      </c>
      <c r="Y272" s="6">
        <f>IFERROR(MIN(1150,'[1]Résultats courses'!AE$6/'[1]Résultats courses'!AE246*1000*'[1]Résultats courses'!AE$3),0*1)</f>
        <v>0</v>
      </c>
      <c r="Z272" s="6">
        <f>IFERROR(MIN(1150,'[1]Résultats courses'!AF$6/'[1]Résultats courses'!AF246*1000*'[1]Résultats courses'!AF$3),0*1)</f>
        <v>0</v>
      </c>
      <c r="AA272" s="6">
        <f>IFERROR(MIN(1150,'[1]Résultats courses'!AG$6/'[1]Résultats courses'!AG246*1000*'[1]Résultats courses'!AG$3),0*1)</f>
        <v>0</v>
      </c>
      <c r="AB272" s="6">
        <f>IFERROR(MIN(1150,'[1]Résultats courses'!AH$6/'[1]Résultats courses'!AH246*1000*'[1]Résultats courses'!AH$3),0*1)</f>
        <v>0</v>
      </c>
      <c r="AC272" s="6">
        <f>IFERROR(MIN(1150,'[1]Résultats courses'!AI$6/'[1]Résultats courses'!AI246*1000*'[1]Résultats courses'!AI$3),0*1)</f>
        <v>0</v>
      </c>
      <c r="AD272" s="7">
        <f>IF('[1]Résultats courses'!AJ246="",0*1,'[1]Résultats courses'!AJ246)</f>
        <v>0</v>
      </c>
      <c r="AE272" s="7">
        <f>IF('[1]Résultats courses'!AK246="",0*1,'[1]Résultats courses'!AK246)</f>
        <v>1</v>
      </c>
      <c r="AF272" s="7">
        <f>IF('[1]Résultats courses'!AL246="",0*1,'[1]Résultats courses'!AL246)</f>
        <v>0</v>
      </c>
      <c r="AG272" s="8">
        <f>COUNTIF(C272:AF272,"&gt;0")</f>
        <v>1</v>
      </c>
      <c r="AH272" s="9">
        <f>SUMPRODUCT((C272:AF272)*(C272:AF272&gt;=LARGE(C272:AF272,5)))</f>
        <v>1</v>
      </c>
    </row>
    <row r="273" spans="1:34" x14ac:dyDescent="0.25">
      <c r="A273" s="5" t="str">
        <f>IF('[1]Résultats courses'!C247="","",'[1]Résultats courses'!C247)</f>
        <v>Sacrez Joachim</v>
      </c>
      <c r="B273" s="5" t="str">
        <f>IF('[1]Résultats courses'!H247="","",'[1]Résultats courses'!H247)</f>
        <v>Adultes</v>
      </c>
      <c r="C273" s="6">
        <f>IFERROR(MIN(1150,'[1]Résultats courses'!I$6/'[1]Résultats courses'!I247*1000*'[1]Résultats courses'!I$3),0*1)</f>
        <v>0</v>
      </c>
      <c r="D273" s="6">
        <f>IFERROR(MIN(1150,'[1]Résultats courses'!J$6/'[1]Résultats courses'!J247*1000*'[1]Résultats courses'!J$3),0*1)</f>
        <v>0</v>
      </c>
      <c r="E273" s="6">
        <f>IFERROR(MIN(1150,'[1]Résultats courses'!K$6/'[1]Résultats courses'!K247*1000*'[1]Résultats courses'!K$3),0*1)</f>
        <v>0</v>
      </c>
      <c r="F273" s="6">
        <f>IFERROR(MIN(1150,'[1]Résultats courses'!L$6/'[1]Résultats courses'!L247*1000*'[1]Résultats courses'!L$3),0*1)</f>
        <v>0</v>
      </c>
      <c r="G273" s="6">
        <f>IFERROR(MIN(1150,'[1]Résultats courses'!M$6/'[1]Résultats courses'!M247*1000*'[1]Résultats courses'!M$3),0*1)</f>
        <v>0</v>
      </c>
      <c r="H273" s="6">
        <f>IFERROR(MIN(1150,'[1]Résultats courses'!N$6/'[1]Résultats courses'!N247*1000*'[1]Résultats courses'!N$3),0*1)</f>
        <v>0</v>
      </c>
      <c r="I273" s="6">
        <f>IFERROR(MIN(1150,'[1]Résultats courses'!O$6/'[1]Résultats courses'!O247*1000*'[1]Résultats courses'!O$3),0*1)</f>
        <v>0</v>
      </c>
      <c r="J273" s="6">
        <f>IFERROR(MIN(1150,'[1]Résultats courses'!P$6/'[1]Résultats courses'!P247*1000*'[1]Résultats courses'!P$3),0*1)</f>
        <v>0</v>
      </c>
      <c r="K273" s="6">
        <f>IFERROR(MIN(1150,'[1]Résultats courses'!Q$6/'[1]Résultats courses'!Q247*1000*'[1]Résultats courses'!Q$3),0*1)</f>
        <v>0</v>
      </c>
      <c r="L273" s="6">
        <f>IFERROR(MIN(1150,'[1]Résultats courses'!R$6/'[1]Résultats courses'!R247*1000*'[1]Résultats courses'!R$3),0*1)</f>
        <v>0</v>
      </c>
      <c r="M273" s="6">
        <f>IFERROR(MIN(1150,'[1]Résultats courses'!S$6/'[1]Résultats courses'!S247*1000*'[1]Résultats courses'!S$3),0*1)</f>
        <v>0</v>
      </c>
      <c r="N273" s="6">
        <f>IFERROR(MIN(1150,'[1]Résultats courses'!T$6/'[1]Résultats courses'!T247*1000*'[1]Résultats courses'!T$3),0*1)</f>
        <v>0</v>
      </c>
      <c r="O273" s="6">
        <f>IFERROR(MIN(1150,'[1]Résultats courses'!U$6/'[1]Résultats courses'!U247*1000*'[1]Résultats courses'!U$3),0*1)</f>
        <v>0</v>
      </c>
      <c r="P273" s="6">
        <f>IFERROR(MIN(1150,'[1]Résultats courses'!V$6/'[1]Résultats courses'!V247*1000*'[1]Résultats courses'!V$3),0*1)</f>
        <v>0</v>
      </c>
      <c r="Q273" s="6">
        <f>IFERROR(MIN(1150,'[1]Résultats courses'!W$6/'[1]Résultats courses'!W247*1000*'[1]Résultats courses'!W$3),0*1)</f>
        <v>0</v>
      </c>
      <c r="R273" s="6">
        <f>IFERROR(MIN(1150,'[1]Résultats courses'!X$6/'[1]Résultats courses'!X247*1000*'[1]Résultats courses'!X$3),0*1)</f>
        <v>0</v>
      </c>
      <c r="S273" s="6">
        <f>IFERROR(MIN(1150,'[1]Résultats courses'!Y$6/'[1]Résultats courses'!Y247*1000*'[1]Résultats courses'!Y$3),0*1)</f>
        <v>0</v>
      </c>
      <c r="T273" s="6">
        <f>IFERROR(MIN(1150,'[1]Résultats courses'!Z$6/'[1]Résultats courses'!Z247*1000*'[1]Résultats courses'!Z$3),0*1)</f>
        <v>0</v>
      </c>
      <c r="U273" s="6">
        <f>IFERROR(MIN(1150,'[1]Résultats courses'!AA$6/'[1]Résultats courses'!AA247*1000*'[1]Résultats courses'!AA$3),0*1)</f>
        <v>0</v>
      </c>
      <c r="V273" s="6">
        <f>IFERROR(MIN(1150,'[1]Résultats courses'!AB$6/'[1]Résultats courses'!AB247*1000*'[1]Résultats courses'!AB$3),0*1)</f>
        <v>0</v>
      </c>
      <c r="W273" s="6">
        <f>IFERROR(MIN(1150,'[1]Résultats courses'!AC$6/'[1]Résultats courses'!AC247*1000*'[1]Résultats courses'!AC$3),0*1)</f>
        <v>0</v>
      </c>
      <c r="X273" s="6">
        <f>IFERROR(MIN(1150,'[1]Résultats courses'!AD$6/'[1]Résultats courses'!AD247*1000*'[1]Résultats courses'!AD$3),0*1)</f>
        <v>0</v>
      </c>
      <c r="Y273" s="6">
        <f>IFERROR(MIN(1150,'[1]Résultats courses'!AE$6/'[1]Résultats courses'!AE247*1000*'[1]Résultats courses'!AE$3),0*1)</f>
        <v>0</v>
      </c>
      <c r="Z273" s="6">
        <f>IFERROR(MIN(1150,'[1]Résultats courses'!AF$6/'[1]Résultats courses'!AF247*1000*'[1]Résultats courses'!AF$3),0*1)</f>
        <v>0</v>
      </c>
      <c r="AA273" s="6">
        <f>IFERROR(MIN(1150,'[1]Résultats courses'!AG$6/'[1]Résultats courses'!AG247*1000*'[1]Résultats courses'!AG$3),0*1)</f>
        <v>0</v>
      </c>
      <c r="AB273" s="6">
        <f>IFERROR(MIN(1150,'[1]Résultats courses'!AH$6/'[1]Résultats courses'!AH247*1000*'[1]Résultats courses'!AH$3),0*1)</f>
        <v>0</v>
      </c>
      <c r="AC273" s="6">
        <f>IFERROR(MIN(1150,'[1]Résultats courses'!AI$6/'[1]Résultats courses'!AI247*1000*'[1]Résultats courses'!AI$3),0*1)</f>
        <v>0</v>
      </c>
      <c r="AD273" s="7">
        <f>IF('[1]Résultats courses'!AJ247="",0*1,'[1]Résultats courses'!AJ247)</f>
        <v>0</v>
      </c>
      <c r="AE273" s="7">
        <f>IF('[1]Résultats courses'!AK247="",0*1,'[1]Résultats courses'!AK247)</f>
        <v>1</v>
      </c>
      <c r="AF273" s="7">
        <f>IF('[1]Résultats courses'!AL247="",0*1,'[1]Résultats courses'!AL247)</f>
        <v>0</v>
      </c>
      <c r="AG273" s="8">
        <f>COUNTIF(C273:AF273,"&gt;0")</f>
        <v>1</v>
      </c>
      <c r="AH273" s="9">
        <f>SUMPRODUCT((C273:AF273)*(C273:AF273&gt;=LARGE(C273:AF273,5)))</f>
        <v>1</v>
      </c>
    </row>
    <row r="274" spans="1:34" x14ac:dyDescent="0.25">
      <c r="A274" s="5" t="str">
        <f>IF('[1]Résultats courses'!C248="","",'[1]Résultats courses'!C248)</f>
        <v>Sacrez Quentin</v>
      </c>
      <c r="B274" s="5" t="str">
        <f>IF('[1]Résultats courses'!H248="","",'[1]Résultats courses'!H248)</f>
        <v>Adultes</v>
      </c>
      <c r="C274" s="6">
        <f>IFERROR(MIN(1150,'[1]Résultats courses'!I$6/'[1]Résultats courses'!I248*1000*'[1]Résultats courses'!I$3),0*1)</f>
        <v>0</v>
      </c>
      <c r="D274" s="6">
        <f>IFERROR(MIN(1150,'[1]Résultats courses'!J$6/'[1]Résultats courses'!J248*1000*'[1]Résultats courses'!J$3),0*1)</f>
        <v>0</v>
      </c>
      <c r="E274" s="6">
        <f>IFERROR(MIN(1150,'[1]Résultats courses'!K$6/'[1]Résultats courses'!K248*1000*'[1]Résultats courses'!K$3),0*1)</f>
        <v>0</v>
      </c>
      <c r="F274" s="6">
        <f>IFERROR(MIN(1150,'[1]Résultats courses'!L$6/'[1]Résultats courses'!L248*1000*'[1]Résultats courses'!L$3),0*1)</f>
        <v>0</v>
      </c>
      <c r="G274" s="6">
        <f>IFERROR(MIN(1150,'[1]Résultats courses'!M$6/'[1]Résultats courses'!M248*1000*'[1]Résultats courses'!M$3),0*1)</f>
        <v>0</v>
      </c>
      <c r="H274" s="6">
        <f>IFERROR(MIN(1150,'[1]Résultats courses'!N$6/'[1]Résultats courses'!N248*1000*'[1]Résultats courses'!N$3),0*1)</f>
        <v>0</v>
      </c>
      <c r="I274" s="6">
        <f>IFERROR(MIN(1150,'[1]Résultats courses'!O$6/'[1]Résultats courses'!O248*1000*'[1]Résultats courses'!O$3),0*1)</f>
        <v>0</v>
      </c>
      <c r="J274" s="6">
        <f>IFERROR(MIN(1150,'[1]Résultats courses'!P$6/'[1]Résultats courses'!P248*1000*'[1]Résultats courses'!P$3),0*1)</f>
        <v>0</v>
      </c>
      <c r="K274" s="6">
        <f>IFERROR(MIN(1150,'[1]Résultats courses'!Q$6/'[1]Résultats courses'!Q248*1000*'[1]Résultats courses'!Q$3),0*1)</f>
        <v>0</v>
      </c>
      <c r="L274" s="6">
        <f>IFERROR(MIN(1150,'[1]Résultats courses'!R$6/'[1]Résultats courses'!R248*1000*'[1]Résultats courses'!R$3),0*1)</f>
        <v>0</v>
      </c>
      <c r="M274" s="6">
        <f>IFERROR(MIN(1150,'[1]Résultats courses'!S$6/'[1]Résultats courses'!S248*1000*'[1]Résultats courses'!S$3),0*1)</f>
        <v>0</v>
      </c>
      <c r="N274" s="6">
        <f>IFERROR(MIN(1150,'[1]Résultats courses'!T$6/'[1]Résultats courses'!T248*1000*'[1]Résultats courses'!T$3),0*1)</f>
        <v>0</v>
      </c>
      <c r="O274" s="6">
        <f>IFERROR(MIN(1150,'[1]Résultats courses'!U$6/'[1]Résultats courses'!U248*1000*'[1]Résultats courses'!U$3),0*1)</f>
        <v>0</v>
      </c>
      <c r="P274" s="6">
        <f>IFERROR(MIN(1150,'[1]Résultats courses'!V$6/'[1]Résultats courses'!V248*1000*'[1]Résultats courses'!V$3),0*1)</f>
        <v>0</v>
      </c>
      <c r="Q274" s="6">
        <f>IFERROR(MIN(1150,'[1]Résultats courses'!W$6/'[1]Résultats courses'!W248*1000*'[1]Résultats courses'!W$3),0*1)</f>
        <v>0</v>
      </c>
      <c r="R274" s="6">
        <f>IFERROR(MIN(1150,'[1]Résultats courses'!X$6/'[1]Résultats courses'!X248*1000*'[1]Résultats courses'!X$3),0*1)</f>
        <v>0</v>
      </c>
      <c r="S274" s="6">
        <f>IFERROR(MIN(1150,'[1]Résultats courses'!Y$6/'[1]Résultats courses'!Y248*1000*'[1]Résultats courses'!Y$3),0*1)</f>
        <v>0</v>
      </c>
      <c r="T274" s="6">
        <f>IFERROR(MIN(1150,'[1]Résultats courses'!Z$6/'[1]Résultats courses'!Z248*1000*'[1]Résultats courses'!Z$3),0*1)</f>
        <v>0</v>
      </c>
      <c r="U274" s="6">
        <f>IFERROR(MIN(1150,'[1]Résultats courses'!AA$6/'[1]Résultats courses'!AA248*1000*'[1]Résultats courses'!AA$3),0*1)</f>
        <v>0</v>
      </c>
      <c r="V274" s="6">
        <f>IFERROR(MIN(1150,'[1]Résultats courses'!AB$6/'[1]Résultats courses'!AB248*1000*'[1]Résultats courses'!AB$3),0*1)</f>
        <v>0</v>
      </c>
      <c r="W274" s="6">
        <f>IFERROR(MIN(1150,'[1]Résultats courses'!AC$6/'[1]Résultats courses'!AC248*1000*'[1]Résultats courses'!AC$3),0*1)</f>
        <v>0</v>
      </c>
      <c r="X274" s="6">
        <f>IFERROR(MIN(1150,'[1]Résultats courses'!AD$6/'[1]Résultats courses'!AD248*1000*'[1]Résultats courses'!AD$3),0*1)</f>
        <v>0</v>
      </c>
      <c r="Y274" s="6">
        <f>IFERROR(MIN(1150,'[1]Résultats courses'!AE$6/'[1]Résultats courses'!AE248*1000*'[1]Résultats courses'!AE$3),0*1)</f>
        <v>0</v>
      </c>
      <c r="Z274" s="6">
        <f>IFERROR(MIN(1150,'[1]Résultats courses'!AF$6/'[1]Résultats courses'!AF248*1000*'[1]Résultats courses'!AF$3),0*1)</f>
        <v>0</v>
      </c>
      <c r="AA274" s="6">
        <f>IFERROR(MIN(1150,'[1]Résultats courses'!AG$6/'[1]Résultats courses'!AG248*1000*'[1]Résultats courses'!AG$3),0*1)</f>
        <v>0</v>
      </c>
      <c r="AB274" s="6">
        <f>IFERROR(MIN(1150,'[1]Résultats courses'!AH$6/'[1]Résultats courses'!AH248*1000*'[1]Résultats courses'!AH$3),0*1)</f>
        <v>0</v>
      </c>
      <c r="AC274" s="6">
        <f>IFERROR(MIN(1150,'[1]Résultats courses'!AI$6/'[1]Résultats courses'!AI248*1000*'[1]Résultats courses'!AI$3),0*1)</f>
        <v>0</v>
      </c>
      <c r="AD274" s="7">
        <f>IF('[1]Résultats courses'!AJ248="",0*1,'[1]Résultats courses'!AJ248)</f>
        <v>0</v>
      </c>
      <c r="AE274" s="7">
        <f>IF('[1]Résultats courses'!AK248="",0*1,'[1]Résultats courses'!AK248)</f>
        <v>1</v>
      </c>
      <c r="AF274" s="7">
        <f>IF('[1]Résultats courses'!AL248="",0*1,'[1]Résultats courses'!AL248)</f>
        <v>0</v>
      </c>
      <c r="AG274" s="8">
        <f>COUNTIF(C274:AF274,"&gt;0")</f>
        <v>1</v>
      </c>
      <c r="AH274" s="9">
        <f>SUMPRODUCT((C274:AF274)*(C274:AF274&gt;=LARGE(C274:AF274,5)))</f>
        <v>1</v>
      </c>
    </row>
    <row r="275" spans="1:34" x14ac:dyDescent="0.25">
      <c r="A275" s="5" t="str">
        <f>IF('[1]Résultats courses'!C249="","",'[1]Résultats courses'!C249)</f>
        <v>Saffroy Thibaut</v>
      </c>
      <c r="B275" s="5" t="str">
        <f>IF('[1]Résultats courses'!H249="","",'[1]Résultats courses'!H249)</f>
        <v>Adultes</v>
      </c>
      <c r="C275" s="6">
        <f>IFERROR(MIN(1150,'[1]Résultats courses'!I$6/'[1]Résultats courses'!I249*1000*'[1]Résultats courses'!I$3),0*1)</f>
        <v>0</v>
      </c>
      <c r="D275" s="6">
        <f>IFERROR(MIN(1150,'[1]Résultats courses'!J$6/'[1]Résultats courses'!J249*1000*'[1]Résultats courses'!J$3),0*1)</f>
        <v>0</v>
      </c>
      <c r="E275" s="6">
        <f>IFERROR(MIN(1150,'[1]Résultats courses'!K$6/'[1]Résultats courses'!K249*1000*'[1]Résultats courses'!K$3),0*1)</f>
        <v>0</v>
      </c>
      <c r="F275" s="6">
        <f>IFERROR(MIN(1150,'[1]Résultats courses'!L$6/'[1]Résultats courses'!L249*1000*'[1]Résultats courses'!L$3),0*1)</f>
        <v>0</v>
      </c>
      <c r="G275" s="6">
        <f>IFERROR(MIN(1150,'[1]Résultats courses'!M$6/'[1]Résultats courses'!M249*1000*'[1]Résultats courses'!M$3),0*1)</f>
        <v>0</v>
      </c>
      <c r="H275" s="6">
        <f>IFERROR(MIN(1150,'[1]Résultats courses'!N$6/'[1]Résultats courses'!N249*1000*'[1]Résultats courses'!N$3),0*1)</f>
        <v>0</v>
      </c>
      <c r="I275" s="6">
        <f>IFERROR(MIN(1150,'[1]Résultats courses'!O$6/'[1]Résultats courses'!O249*1000*'[1]Résultats courses'!O$3),0*1)</f>
        <v>0</v>
      </c>
      <c r="J275" s="6">
        <f>IFERROR(MIN(1150,'[1]Résultats courses'!P$6/'[1]Résultats courses'!P249*1000*'[1]Résultats courses'!P$3),0*1)</f>
        <v>0</v>
      </c>
      <c r="K275" s="6">
        <f>IFERROR(MIN(1150,'[1]Résultats courses'!Q$6/'[1]Résultats courses'!Q249*1000*'[1]Résultats courses'!Q$3),0*1)</f>
        <v>0</v>
      </c>
      <c r="L275" s="6">
        <f>IFERROR(MIN(1150,'[1]Résultats courses'!R$6/'[1]Résultats courses'!R249*1000*'[1]Résultats courses'!R$3),0*1)</f>
        <v>0</v>
      </c>
      <c r="M275" s="6">
        <f>IFERROR(MIN(1150,'[1]Résultats courses'!S$6/'[1]Résultats courses'!S249*1000*'[1]Résultats courses'!S$3),0*1)</f>
        <v>0</v>
      </c>
      <c r="N275" s="6">
        <f>IFERROR(MIN(1150,'[1]Résultats courses'!T$6/'[1]Résultats courses'!T249*1000*'[1]Résultats courses'!T$3),0*1)</f>
        <v>0</v>
      </c>
      <c r="O275" s="6">
        <f>IFERROR(MIN(1150,'[1]Résultats courses'!U$6/'[1]Résultats courses'!U249*1000*'[1]Résultats courses'!U$3),0*1)</f>
        <v>0</v>
      </c>
      <c r="P275" s="6">
        <f>IFERROR(MIN(1150,'[1]Résultats courses'!V$6/'[1]Résultats courses'!V249*1000*'[1]Résultats courses'!V$3),0*1)</f>
        <v>0</v>
      </c>
      <c r="Q275" s="6">
        <f>IFERROR(MIN(1150,'[1]Résultats courses'!W$6/'[1]Résultats courses'!W249*1000*'[1]Résultats courses'!W$3),0*1)</f>
        <v>0</v>
      </c>
      <c r="R275" s="6">
        <f>IFERROR(MIN(1150,'[1]Résultats courses'!X$6/'[1]Résultats courses'!X249*1000*'[1]Résultats courses'!X$3),0*1)</f>
        <v>0</v>
      </c>
      <c r="S275" s="6">
        <f>IFERROR(MIN(1150,'[1]Résultats courses'!Y$6/'[1]Résultats courses'!Y249*1000*'[1]Résultats courses'!Y$3),0*1)</f>
        <v>0</v>
      </c>
      <c r="T275" s="6">
        <f>IFERROR(MIN(1150,'[1]Résultats courses'!Z$6/'[1]Résultats courses'!Z249*1000*'[1]Résultats courses'!Z$3),0*1)</f>
        <v>0</v>
      </c>
      <c r="U275" s="6">
        <f>IFERROR(MIN(1150,'[1]Résultats courses'!AA$6/'[1]Résultats courses'!AA249*1000*'[1]Résultats courses'!AA$3),0*1)</f>
        <v>0</v>
      </c>
      <c r="V275" s="6">
        <f>IFERROR(MIN(1150,'[1]Résultats courses'!AB$6/'[1]Résultats courses'!AB249*1000*'[1]Résultats courses'!AB$3),0*1)</f>
        <v>0</v>
      </c>
      <c r="W275" s="6">
        <f>IFERROR(MIN(1150,'[1]Résultats courses'!AC$6/'[1]Résultats courses'!AC249*1000*'[1]Résultats courses'!AC$3),0*1)</f>
        <v>0</v>
      </c>
      <c r="X275" s="6">
        <f>IFERROR(MIN(1150,'[1]Résultats courses'!AD$6/'[1]Résultats courses'!AD249*1000*'[1]Résultats courses'!AD$3),0*1)</f>
        <v>0</v>
      </c>
      <c r="Y275" s="6">
        <f>IFERROR(MIN(1150,'[1]Résultats courses'!AE$6/'[1]Résultats courses'!AE249*1000*'[1]Résultats courses'!AE$3),0*1)</f>
        <v>0</v>
      </c>
      <c r="Z275" s="6">
        <f>IFERROR(MIN(1150,'[1]Résultats courses'!AF$6/'[1]Résultats courses'!AF249*1000*'[1]Résultats courses'!AF$3),0*1)</f>
        <v>0</v>
      </c>
      <c r="AA275" s="6">
        <f>IFERROR(MIN(1150,'[1]Résultats courses'!AG$6/'[1]Résultats courses'!AG249*1000*'[1]Résultats courses'!AG$3),0*1)</f>
        <v>0</v>
      </c>
      <c r="AB275" s="6">
        <f>IFERROR(MIN(1150,'[1]Résultats courses'!AH$6/'[1]Résultats courses'!AH249*1000*'[1]Résultats courses'!AH$3),0*1)</f>
        <v>0</v>
      </c>
      <c r="AC275" s="6">
        <f>IFERROR(MIN(1150,'[1]Résultats courses'!AI$6/'[1]Résultats courses'!AI249*1000*'[1]Résultats courses'!AI$3),0*1)</f>
        <v>0</v>
      </c>
      <c r="AD275" s="7">
        <f>IF('[1]Résultats courses'!AJ249="",0*1,'[1]Résultats courses'!AJ249)</f>
        <v>0</v>
      </c>
      <c r="AE275" s="7">
        <f>IF('[1]Résultats courses'!AK249="",0*1,'[1]Résultats courses'!AK249)</f>
        <v>1</v>
      </c>
      <c r="AF275" s="7">
        <f>IF('[1]Résultats courses'!AL249="",0*1,'[1]Résultats courses'!AL249)</f>
        <v>0</v>
      </c>
      <c r="AG275" s="8">
        <f>COUNTIF(C275:AF275,"&gt;0")</f>
        <v>1</v>
      </c>
      <c r="AH275" s="9">
        <f>SUMPRODUCT((C275:AF275)*(C275:AF275&gt;=LARGE(C275:AF275,5)))</f>
        <v>1</v>
      </c>
    </row>
    <row r="276" spans="1:34" x14ac:dyDescent="0.25">
      <c r="A276" s="5" t="str">
        <f>IF('[1]Résultats courses'!C251="","",'[1]Résultats courses'!C251)</f>
        <v>Scaron Valentin</v>
      </c>
      <c r="B276" s="5" t="str">
        <f>IF('[1]Résultats courses'!H251="","",'[1]Résultats courses'!H251)</f>
        <v>Jeunes (&lt;19ans)</v>
      </c>
      <c r="C276" s="6">
        <f>IFERROR(MIN(1150,'[1]Résultats courses'!I$6/'[1]Résultats courses'!I251*1000*'[1]Résultats courses'!I$3),0*1)</f>
        <v>0</v>
      </c>
      <c r="D276" s="6">
        <f>IFERROR(MIN(1150,'[1]Résultats courses'!J$6/'[1]Résultats courses'!J251*1000*'[1]Résultats courses'!J$3),0*1)</f>
        <v>0</v>
      </c>
      <c r="E276" s="6">
        <f>IFERROR(MIN(1150,'[1]Résultats courses'!K$6/'[1]Résultats courses'!K251*1000*'[1]Résultats courses'!K$3),0*1)</f>
        <v>0</v>
      </c>
      <c r="F276" s="6">
        <f>IFERROR(MIN(1150,'[1]Résultats courses'!L$6/'[1]Résultats courses'!L251*1000*'[1]Résultats courses'!L$3),0*1)</f>
        <v>0</v>
      </c>
      <c r="G276" s="6">
        <f>IFERROR(MIN(1150,'[1]Résultats courses'!M$6/'[1]Résultats courses'!M251*1000*'[1]Résultats courses'!M$3),0*1)</f>
        <v>0</v>
      </c>
      <c r="H276" s="6">
        <f>IFERROR(MIN(1150,'[1]Résultats courses'!N$6/'[1]Résultats courses'!N251*1000*'[1]Résultats courses'!N$3),0*1)</f>
        <v>0</v>
      </c>
      <c r="I276" s="6">
        <f>IFERROR(MIN(1150,'[1]Résultats courses'!O$6/'[1]Résultats courses'!O251*1000*'[1]Résultats courses'!O$3),0*1)</f>
        <v>0</v>
      </c>
      <c r="J276" s="6">
        <f>IFERROR(MIN(1150,'[1]Résultats courses'!P$6/'[1]Résultats courses'!P251*1000*'[1]Résultats courses'!P$3),0*1)</f>
        <v>0</v>
      </c>
      <c r="K276" s="6">
        <f>IFERROR(MIN(1150,'[1]Résultats courses'!Q$6/'[1]Résultats courses'!Q251*1000*'[1]Résultats courses'!Q$3),0*1)</f>
        <v>0</v>
      </c>
      <c r="L276" s="6">
        <f>IFERROR(MIN(1150,'[1]Résultats courses'!R$6/'[1]Résultats courses'!R251*1000*'[1]Résultats courses'!R$3),0*1)</f>
        <v>0</v>
      </c>
      <c r="M276" s="6">
        <f>IFERROR(MIN(1150,'[1]Résultats courses'!S$6/'[1]Résultats courses'!S251*1000*'[1]Résultats courses'!S$3),0*1)</f>
        <v>0</v>
      </c>
      <c r="N276" s="6">
        <f>IFERROR(MIN(1150,'[1]Résultats courses'!T$6/'[1]Résultats courses'!T251*1000*'[1]Résultats courses'!T$3),0*1)</f>
        <v>0</v>
      </c>
      <c r="O276" s="6">
        <f>IFERROR(MIN(1150,'[1]Résultats courses'!U$6/'[1]Résultats courses'!U251*1000*'[1]Résultats courses'!U$3),0*1)</f>
        <v>0</v>
      </c>
      <c r="P276" s="6">
        <f>IFERROR(MIN(1150,'[1]Résultats courses'!V$6/'[1]Résultats courses'!V251*1000*'[1]Résultats courses'!V$3),0*1)</f>
        <v>0</v>
      </c>
      <c r="Q276" s="6">
        <f>IFERROR(MIN(1150,'[1]Résultats courses'!W$6/'[1]Résultats courses'!W251*1000*'[1]Résultats courses'!W$3),0*1)</f>
        <v>0</v>
      </c>
      <c r="R276" s="6">
        <f>IFERROR(MIN(1150,'[1]Résultats courses'!X$6/'[1]Résultats courses'!X251*1000*'[1]Résultats courses'!X$3),0*1)</f>
        <v>0</v>
      </c>
      <c r="S276" s="6">
        <f>IFERROR(MIN(1150,'[1]Résultats courses'!Y$6/'[1]Résultats courses'!Y251*1000*'[1]Résultats courses'!Y$3),0*1)</f>
        <v>0</v>
      </c>
      <c r="T276" s="6">
        <f>IFERROR(MIN(1150,'[1]Résultats courses'!Z$6/'[1]Résultats courses'!Z251*1000*'[1]Résultats courses'!Z$3),0*1)</f>
        <v>0</v>
      </c>
      <c r="U276" s="6">
        <f>IFERROR(MIN(1150,'[1]Résultats courses'!AA$6/'[1]Résultats courses'!AA251*1000*'[1]Résultats courses'!AA$3),0*1)</f>
        <v>0</v>
      </c>
      <c r="V276" s="6">
        <f>IFERROR(MIN(1150,'[1]Résultats courses'!AB$6/'[1]Résultats courses'!AB251*1000*'[1]Résultats courses'!AB$3),0*1)</f>
        <v>0</v>
      </c>
      <c r="W276" s="6">
        <f>IFERROR(MIN(1150,'[1]Résultats courses'!AC$6/'[1]Résultats courses'!AC251*1000*'[1]Résultats courses'!AC$3),0*1)</f>
        <v>0</v>
      </c>
      <c r="X276" s="6">
        <f>IFERROR(MIN(1150,'[1]Résultats courses'!AD$6/'[1]Résultats courses'!AD251*1000*'[1]Résultats courses'!AD$3),0*1)</f>
        <v>0</v>
      </c>
      <c r="Y276" s="6">
        <f>IFERROR(MIN(1150,'[1]Résultats courses'!AE$6/'[1]Résultats courses'!AE251*1000*'[1]Résultats courses'!AE$3),0*1)</f>
        <v>0</v>
      </c>
      <c r="Z276" s="6">
        <f>IFERROR(MIN(1150,'[1]Résultats courses'!AF$6/'[1]Résultats courses'!AF251*1000*'[1]Résultats courses'!AF$3),0*1)</f>
        <v>0</v>
      </c>
      <c r="AA276" s="6">
        <f>IFERROR(MIN(1150,'[1]Résultats courses'!AG$6/'[1]Résultats courses'!AG251*1000*'[1]Résultats courses'!AG$3),0*1)</f>
        <v>0</v>
      </c>
      <c r="AB276" s="6">
        <f>IFERROR(MIN(1150,'[1]Résultats courses'!AH$6/'[1]Résultats courses'!AH251*1000*'[1]Résultats courses'!AH$3),0*1)</f>
        <v>0</v>
      </c>
      <c r="AC276" s="6">
        <f>IFERROR(MIN(1150,'[1]Résultats courses'!AI$6/'[1]Résultats courses'!AI251*1000*'[1]Résultats courses'!AI$3),0*1)</f>
        <v>0</v>
      </c>
      <c r="AD276" s="7">
        <f>IF('[1]Résultats courses'!AJ251="",0*1,'[1]Résultats courses'!AJ251)</f>
        <v>0</v>
      </c>
      <c r="AE276" s="7">
        <f>IF('[1]Résultats courses'!AK251="",0*1,'[1]Résultats courses'!AK251)</f>
        <v>1</v>
      </c>
      <c r="AF276" s="7">
        <f>IF('[1]Résultats courses'!AL251="",0*1,'[1]Résultats courses'!AL251)</f>
        <v>0</v>
      </c>
      <c r="AG276" s="8">
        <f>COUNTIF(C276:AF276,"&gt;0")</f>
        <v>1</v>
      </c>
      <c r="AH276" s="9">
        <f>SUMPRODUCT((C276:AF276)*(C276:AF276&gt;=LARGE(C276:AF276,5)))</f>
        <v>1</v>
      </c>
    </row>
    <row r="277" spans="1:34" x14ac:dyDescent="0.25">
      <c r="A277" s="5" t="str">
        <f>IF('[1]Résultats courses'!C253="","",'[1]Résultats courses'!C253)</f>
        <v>Schelkens Philippe</v>
      </c>
      <c r="B277" s="5" t="str">
        <f>IF('[1]Résultats courses'!H253="","",'[1]Résultats courses'!H253)</f>
        <v>Adultes</v>
      </c>
      <c r="C277" s="6">
        <f>IFERROR(MIN(1150,'[1]Résultats courses'!I$6/'[1]Résultats courses'!I253*1000*'[1]Résultats courses'!I$3),0*1)</f>
        <v>0</v>
      </c>
      <c r="D277" s="6">
        <f>IFERROR(MIN(1150,'[1]Résultats courses'!J$6/'[1]Résultats courses'!J253*1000*'[1]Résultats courses'!J$3),0*1)</f>
        <v>0</v>
      </c>
      <c r="E277" s="6">
        <f>IFERROR(MIN(1150,'[1]Résultats courses'!K$6/'[1]Résultats courses'!K253*1000*'[1]Résultats courses'!K$3),0*1)</f>
        <v>0</v>
      </c>
      <c r="F277" s="6">
        <f>IFERROR(MIN(1150,'[1]Résultats courses'!L$6/'[1]Résultats courses'!L253*1000*'[1]Résultats courses'!L$3),0*1)</f>
        <v>0</v>
      </c>
      <c r="G277" s="6">
        <f>IFERROR(MIN(1150,'[1]Résultats courses'!M$6/'[1]Résultats courses'!M253*1000*'[1]Résultats courses'!M$3),0*1)</f>
        <v>0</v>
      </c>
      <c r="H277" s="6">
        <f>IFERROR(MIN(1150,'[1]Résultats courses'!N$6/'[1]Résultats courses'!N253*1000*'[1]Résultats courses'!N$3),0*1)</f>
        <v>0</v>
      </c>
      <c r="I277" s="6">
        <f>IFERROR(MIN(1150,'[1]Résultats courses'!O$6/'[1]Résultats courses'!O253*1000*'[1]Résultats courses'!O$3),0*1)</f>
        <v>0</v>
      </c>
      <c r="J277" s="6">
        <f>IFERROR(MIN(1150,'[1]Résultats courses'!P$6/'[1]Résultats courses'!P253*1000*'[1]Résultats courses'!P$3),0*1)</f>
        <v>0</v>
      </c>
      <c r="K277" s="6">
        <f>IFERROR(MIN(1150,'[1]Résultats courses'!Q$6/'[1]Résultats courses'!Q253*1000*'[1]Résultats courses'!Q$3),0*1)</f>
        <v>0</v>
      </c>
      <c r="L277" s="6">
        <f>IFERROR(MIN(1150,'[1]Résultats courses'!R$6/'[1]Résultats courses'!R253*1000*'[1]Résultats courses'!R$3),0*1)</f>
        <v>0</v>
      </c>
      <c r="M277" s="6">
        <f>IFERROR(MIN(1150,'[1]Résultats courses'!S$6/'[1]Résultats courses'!S253*1000*'[1]Résultats courses'!S$3),0*1)</f>
        <v>0</v>
      </c>
      <c r="N277" s="6">
        <f>IFERROR(MIN(1150,'[1]Résultats courses'!T$6/'[1]Résultats courses'!T253*1000*'[1]Résultats courses'!T$3),0*1)</f>
        <v>0</v>
      </c>
      <c r="O277" s="6">
        <f>IFERROR(MIN(1150,'[1]Résultats courses'!U$6/'[1]Résultats courses'!U253*1000*'[1]Résultats courses'!U$3),0*1)</f>
        <v>0</v>
      </c>
      <c r="P277" s="6">
        <f>IFERROR(MIN(1150,'[1]Résultats courses'!V$6/'[1]Résultats courses'!V253*1000*'[1]Résultats courses'!V$3),0*1)</f>
        <v>0</v>
      </c>
      <c r="Q277" s="6">
        <f>IFERROR(MIN(1150,'[1]Résultats courses'!W$6/'[1]Résultats courses'!W253*1000*'[1]Résultats courses'!W$3),0*1)</f>
        <v>0</v>
      </c>
      <c r="R277" s="6">
        <f>IFERROR(MIN(1150,'[1]Résultats courses'!X$6/'[1]Résultats courses'!X253*1000*'[1]Résultats courses'!X$3),0*1)</f>
        <v>0</v>
      </c>
      <c r="S277" s="6">
        <f>IFERROR(MIN(1150,'[1]Résultats courses'!Y$6/'[1]Résultats courses'!Y253*1000*'[1]Résultats courses'!Y$3),0*1)</f>
        <v>0</v>
      </c>
      <c r="T277" s="6">
        <f>IFERROR(MIN(1150,'[1]Résultats courses'!Z$6/'[1]Résultats courses'!Z253*1000*'[1]Résultats courses'!Z$3),0*1)</f>
        <v>0</v>
      </c>
      <c r="U277" s="6">
        <f>IFERROR(MIN(1150,'[1]Résultats courses'!AA$6/'[1]Résultats courses'!AA253*1000*'[1]Résultats courses'!AA$3),0*1)</f>
        <v>0</v>
      </c>
      <c r="V277" s="6">
        <f>IFERROR(MIN(1150,'[1]Résultats courses'!AB$6/'[1]Résultats courses'!AB253*1000*'[1]Résultats courses'!AB$3),0*1)</f>
        <v>0</v>
      </c>
      <c r="W277" s="6">
        <f>IFERROR(MIN(1150,'[1]Résultats courses'!AC$6/'[1]Résultats courses'!AC253*1000*'[1]Résultats courses'!AC$3),0*1)</f>
        <v>0</v>
      </c>
      <c r="X277" s="6">
        <f>IFERROR(MIN(1150,'[1]Résultats courses'!AD$6/'[1]Résultats courses'!AD253*1000*'[1]Résultats courses'!AD$3),0*1)</f>
        <v>0</v>
      </c>
      <c r="Y277" s="6">
        <f>IFERROR(MIN(1150,'[1]Résultats courses'!AE$6/'[1]Résultats courses'!AE253*1000*'[1]Résultats courses'!AE$3),0*1)</f>
        <v>0</v>
      </c>
      <c r="Z277" s="6">
        <f>IFERROR(MIN(1150,'[1]Résultats courses'!AF$6/'[1]Résultats courses'!AF253*1000*'[1]Résultats courses'!AF$3),0*1)</f>
        <v>0</v>
      </c>
      <c r="AA277" s="6">
        <f>IFERROR(MIN(1150,'[1]Résultats courses'!AG$6/'[1]Résultats courses'!AG253*1000*'[1]Résultats courses'!AG$3),0*1)</f>
        <v>0</v>
      </c>
      <c r="AB277" s="6">
        <f>IFERROR(MIN(1150,'[1]Résultats courses'!AH$6/'[1]Résultats courses'!AH253*1000*'[1]Résultats courses'!AH$3),0*1)</f>
        <v>0</v>
      </c>
      <c r="AC277" s="6">
        <f>IFERROR(MIN(1150,'[1]Résultats courses'!AI$6/'[1]Résultats courses'!AI253*1000*'[1]Résultats courses'!AI$3),0*1)</f>
        <v>0</v>
      </c>
      <c r="AD277" s="7">
        <f>IF('[1]Résultats courses'!AJ253="",0*1,'[1]Résultats courses'!AJ253)</f>
        <v>0</v>
      </c>
      <c r="AE277" s="7">
        <f>IF('[1]Résultats courses'!AK253="",0*1,'[1]Résultats courses'!AK253)</f>
        <v>1</v>
      </c>
      <c r="AF277" s="7">
        <f>IF('[1]Résultats courses'!AL253="",0*1,'[1]Résultats courses'!AL253)</f>
        <v>0</v>
      </c>
      <c r="AG277" s="8">
        <f>COUNTIF(C277:AF277,"&gt;0")</f>
        <v>1</v>
      </c>
      <c r="AH277" s="9">
        <f>SUMPRODUCT((C277:AF277)*(C277:AF277&gt;=LARGE(C277:AF277,5)))</f>
        <v>1</v>
      </c>
    </row>
    <row r="278" spans="1:34" x14ac:dyDescent="0.25">
      <c r="A278" s="5" t="str">
        <f>IF('[1]Résultats courses'!C256="","",'[1]Résultats courses'!C256)</f>
        <v>Schrurs Fanny</v>
      </c>
      <c r="B278" s="5" t="str">
        <f>IF('[1]Résultats courses'!H256="","",'[1]Résultats courses'!H256)</f>
        <v>Adultes</v>
      </c>
      <c r="C278" s="6">
        <f>IFERROR(MIN(1150,'[1]Résultats courses'!I$6/'[1]Résultats courses'!I256*1000*'[1]Résultats courses'!I$3),0*1)</f>
        <v>0</v>
      </c>
      <c r="D278" s="6">
        <f>IFERROR(MIN(1150,'[1]Résultats courses'!J$6/'[1]Résultats courses'!J256*1000*'[1]Résultats courses'!J$3),0*1)</f>
        <v>0</v>
      </c>
      <c r="E278" s="6">
        <f>IFERROR(MIN(1150,'[1]Résultats courses'!K$6/'[1]Résultats courses'!K256*1000*'[1]Résultats courses'!K$3),0*1)</f>
        <v>0</v>
      </c>
      <c r="F278" s="6">
        <f>IFERROR(MIN(1150,'[1]Résultats courses'!L$6/'[1]Résultats courses'!L256*1000*'[1]Résultats courses'!L$3),0*1)</f>
        <v>0</v>
      </c>
      <c r="G278" s="6">
        <f>IFERROR(MIN(1150,'[1]Résultats courses'!M$6/'[1]Résultats courses'!M256*1000*'[1]Résultats courses'!M$3),0*1)</f>
        <v>0</v>
      </c>
      <c r="H278" s="6">
        <f>IFERROR(MIN(1150,'[1]Résultats courses'!N$6/'[1]Résultats courses'!N256*1000*'[1]Résultats courses'!N$3),0*1)</f>
        <v>0</v>
      </c>
      <c r="I278" s="6">
        <f>IFERROR(MIN(1150,'[1]Résultats courses'!O$6/'[1]Résultats courses'!O256*1000*'[1]Résultats courses'!O$3),0*1)</f>
        <v>0</v>
      </c>
      <c r="J278" s="6">
        <f>IFERROR(MIN(1150,'[1]Résultats courses'!P$6/'[1]Résultats courses'!P256*1000*'[1]Résultats courses'!P$3),0*1)</f>
        <v>0</v>
      </c>
      <c r="K278" s="6">
        <f>IFERROR(MIN(1150,'[1]Résultats courses'!Q$6/'[1]Résultats courses'!Q256*1000*'[1]Résultats courses'!Q$3),0*1)</f>
        <v>0</v>
      </c>
      <c r="L278" s="6">
        <f>IFERROR(MIN(1150,'[1]Résultats courses'!R$6/'[1]Résultats courses'!R256*1000*'[1]Résultats courses'!R$3),0*1)</f>
        <v>0</v>
      </c>
      <c r="M278" s="6">
        <f>IFERROR(MIN(1150,'[1]Résultats courses'!S$6/'[1]Résultats courses'!S256*1000*'[1]Résultats courses'!S$3),0*1)</f>
        <v>0</v>
      </c>
      <c r="N278" s="6">
        <f>IFERROR(MIN(1150,'[1]Résultats courses'!T$6/'[1]Résultats courses'!T256*1000*'[1]Résultats courses'!T$3),0*1)</f>
        <v>0</v>
      </c>
      <c r="O278" s="6">
        <f>IFERROR(MIN(1150,'[1]Résultats courses'!U$6/'[1]Résultats courses'!U256*1000*'[1]Résultats courses'!U$3),0*1)</f>
        <v>0</v>
      </c>
      <c r="P278" s="6">
        <f>IFERROR(MIN(1150,'[1]Résultats courses'!V$6/'[1]Résultats courses'!V256*1000*'[1]Résultats courses'!V$3),0*1)</f>
        <v>0</v>
      </c>
      <c r="Q278" s="6">
        <f>IFERROR(MIN(1150,'[1]Résultats courses'!W$6/'[1]Résultats courses'!W256*1000*'[1]Résultats courses'!W$3),0*1)</f>
        <v>0</v>
      </c>
      <c r="R278" s="6">
        <f>IFERROR(MIN(1150,'[1]Résultats courses'!X$6/'[1]Résultats courses'!X256*1000*'[1]Résultats courses'!X$3),0*1)</f>
        <v>0</v>
      </c>
      <c r="S278" s="6">
        <f>IFERROR(MIN(1150,'[1]Résultats courses'!Y$6/'[1]Résultats courses'!Y256*1000*'[1]Résultats courses'!Y$3),0*1)</f>
        <v>0</v>
      </c>
      <c r="T278" s="6">
        <f>IFERROR(MIN(1150,'[1]Résultats courses'!Z$6/'[1]Résultats courses'!Z256*1000*'[1]Résultats courses'!Z$3),0*1)</f>
        <v>0</v>
      </c>
      <c r="U278" s="6">
        <f>IFERROR(MIN(1150,'[1]Résultats courses'!AA$6/'[1]Résultats courses'!AA256*1000*'[1]Résultats courses'!AA$3),0*1)</f>
        <v>0</v>
      </c>
      <c r="V278" s="6">
        <f>IFERROR(MIN(1150,'[1]Résultats courses'!AB$6/'[1]Résultats courses'!AB256*1000*'[1]Résultats courses'!AB$3),0*1)</f>
        <v>0</v>
      </c>
      <c r="W278" s="6">
        <f>IFERROR(MIN(1150,'[1]Résultats courses'!AC$6/'[1]Résultats courses'!AC256*1000*'[1]Résultats courses'!AC$3),0*1)</f>
        <v>0</v>
      </c>
      <c r="X278" s="6">
        <f>IFERROR(MIN(1150,'[1]Résultats courses'!AD$6/'[1]Résultats courses'!AD256*1000*'[1]Résultats courses'!AD$3),0*1)</f>
        <v>0</v>
      </c>
      <c r="Y278" s="6">
        <f>IFERROR(MIN(1150,'[1]Résultats courses'!AE$6/'[1]Résultats courses'!AE256*1000*'[1]Résultats courses'!AE$3),0*1)</f>
        <v>0</v>
      </c>
      <c r="Z278" s="6">
        <f>IFERROR(MIN(1150,'[1]Résultats courses'!AF$6/'[1]Résultats courses'!AF256*1000*'[1]Résultats courses'!AF$3),0*1)</f>
        <v>0</v>
      </c>
      <c r="AA278" s="6">
        <f>IFERROR(MIN(1150,'[1]Résultats courses'!AG$6/'[1]Résultats courses'!AG256*1000*'[1]Résultats courses'!AG$3),0*1)</f>
        <v>0</v>
      </c>
      <c r="AB278" s="6">
        <f>IFERROR(MIN(1150,'[1]Résultats courses'!AH$6/'[1]Résultats courses'!AH256*1000*'[1]Résultats courses'!AH$3),0*1)</f>
        <v>0</v>
      </c>
      <c r="AC278" s="6">
        <f>IFERROR(MIN(1150,'[1]Résultats courses'!AI$6/'[1]Résultats courses'!AI256*1000*'[1]Résultats courses'!AI$3),0*1)</f>
        <v>0</v>
      </c>
      <c r="AD278" s="7">
        <f>IF('[1]Résultats courses'!AJ256="",0*1,'[1]Résultats courses'!AJ256)</f>
        <v>0</v>
      </c>
      <c r="AE278" s="7">
        <f>IF('[1]Résultats courses'!AK256="",0*1,'[1]Résultats courses'!AK256)</f>
        <v>1</v>
      </c>
      <c r="AF278" s="7">
        <f>IF('[1]Résultats courses'!AL256="",0*1,'[1]Résultats courses'!AL256)</f>
        <v>0</v>
      </c>
      <c r="AG278" s="8">
        <f>COUNTIF(C278:AF278,"&gt;0")</f>
        <v>1</v>
      </c>
      <c r="AH278" s="9">
        <f>SUMPRODUCT((C278:AF278)*(C278:AF278&gt;=LARGE(C278:AF278,5)))</f>
        <v>1</v>
      </c>
    </row>
    <row r="279" spans="1:34" x14ac:dyDescent="0.25">
      <c r="A279" s="5" t="str">
        <f>IF('[1]Résultats courses'!C261="","",'[1]Résultats courses'!C261)</f>
        <v>SERRE Francine</v>
      </c>
      <c r="B279" s="5" t="str">
        <f>IF('[1]Résultats courses'!H261="","",'[1]Résultats courses'!H261)</f>
        <v>Adultes</v>
      </c>
      <c r="C279" s="6">
        <f>IFERROR(MIN(1150,'[1]Résultats courses'!I$6/'[1]Résultats courses'!I261*1000*'[1]Résultats courses'!I$3),0*1)</f>
        <v>0</v>
      </c>
      <c r="D279" s="6">
        <f>IFERROR(MIN(1150,'[1]Résultats courses'!J$6/'[1]Résultats courses'!J261*1000*'[1]Résultats courses'!J$3),0*1)</f>
        <v>0</v>
      </c>
      <c r="E279" s="6">
        <f>IFERROR(MIN(1150,'[1]Résultats courses'!K$6/'[1]Résultats courses'!K261*1000*'[1]Résultats courses'!K$3),0*1)</f>
        <v>0</v>
      </c>
      <c r="F279" s="6">
        <f>IFERROR(MIN(1150,'[1]Résultats courses'!L$6/'[1]Résultats courses'!L261*1000*'[1]Résultats courses'!L$3),0*1)</f>
        <v>0</v>
      </c>
      <c r="G279" s="6">
        <f>IFERROR(MIN(1150,'[1]Résultats courses'!M$6/'[1]Résultats courses'!M261*1000*'[1]Résultats courses'!M$3),0*1)</f>
        <v>0</v>
      </c>
      <c r="H279" s="6">
        <f>IFERROR(MIN(1150,'[1]Résultats courses'!N$6/'[1]Résultats courses'!N261*1000*'[1]Résultats courses'!N$3),0*1)</f>
        <v>0</v>
      </c>
      <c r="I279" s="6">
        <f>IFERROR(MIN(1150,'[1]Résultats courses'!O$6/'[1]Résultats courses'!O261*1000*'[1]Résultats courses'!O$3),0*1)</f>
        <v>0</v>
      </c>
      <c r="J279" s="6">
        <f>IFERROR(MIN(1150,'[1]Résultats courses'!P$6/'[1]Résultats courses'!P261*1000*'[1]Résultats courses'!P$3),0*1)</f>
        <v>0</v>
      </c>
      <c r="K279" s="6">
        <f>IFERROR(MIN(1150,'[1]Résultats courses'!Q$6/'[1]Résultats courses'!Q261*1000*'[1]Résultats courses'!Q$3),0*1)</f>
        <v>0</v>
      </c>
      <c r="L279" s="6">
        <f>IFERROR(MIN(1150,'[1]Résultats courses'!R$6/'[1]Résultats courses'!R261*1000*'[1]Résultats courses'!R$3),0*1)</f>
        <v>0</v>
      </c>
      <c r="M279" s="6">
        <f>IFERROR(MIN(1150,'[1]Résultats courses'!S$6/'[1]Résultats courses'!S261*1000*'[1]Résultats courses'!S$3),0*1)</f>
        <v>0</v>
      </c>
      <c r="N279" s="6">
        <f>IFERROR(MIN(1150,'[1]Résultats courses'!T$6/'[1]Résultats courses'!T261*1000*'[1]Résultats courses'!T$3),0*1)</f>
        <v>0</v>
      </c>
      <c r="O279" s="6">
        <f>IFERROR(MIN(1150,'[1]Résultats courses'!U$6/'[1]Résultats courses'!U261*1000*'[1]Résultats courses'!U$3),0*1)</f>
        <v>0</v>
      </c>
      <c r="P279" s="6">
        <f>IFERROR(MIN(1150,'[1]Résultats courses'!V$6/'[1]Résultats courses'!V261*1000*'[1]Résultats courses'!V$3),0*1)</f>
        <v>0</v>
      </c>
      <c r="Q279" s="6">
        <f>IFERROR(MIN(1150,'[1]Résultats courses'!W$6/'[1]Résultats courses'!W261*1000*'[1]Résultats courses'!W$3),0*1)</f>
        <v>0</v>
      </c>
      <c r="R279" s="6">
        <f>IFERROR(MIN(1150,'[1]Résultats courses'!X$6/'[1]Résultats courses'!X261*1000*'[1]Résultats courses'!X$3),0*1)</f>
        <v>0</v>
      </c>
      <c r="S279" s="6">
        <f>IFERROR(MIN(1150,'[1]Résultats courses'!Y$6/'[1]Résultats courses'!Y261*1000*'[1]Résultats courses'!Y$3),0*1)</f>
        <v>0</v>
      </c>
      <c r="T279" s="6">
        <f>IFERROR(MIN(1150,'[1]Résultats courses'!Z$6/'[1]Résultats courses'!Z261*1000*'[1]Résultats courses'!Z$3),0*1)</f>
        <v>0</v>
      </c>
      <c r="U279" s="6">
        <f>IFERROR(MIN(1150,'[1]Résultats courses'!AA$6/'[1]Résultats courses'!AA261*1000*'[1]Résultats courses'!AA$3),0*1)</f>
        <v>0</v>
      </c>
      <c r="V279" s="6">
        <f>IFERROR(MIN(1150,'[1]Résultats courses'!AB$6/'[1]Résultats courses'!AB261*1000*'[1]Résultats courses'!AB$3),0*1)</f>
        <v>0</v>
      </c>
      <c r="W279" s="6">
        <f>IFERROR(MIN(1150,'[1]Résultats courses'!AC$6/'[1]Résultats courses'!AC261*1000*'[1]Résultats courses'!AC$3),0*1)</f>
        <v>0</v>
      </c>
      <c r="X279" s="6">
        <f>IFERROR(MIN(1150,'[1]Résultats courses'!AD$6/'[1]Résultats courses'!AD261*1000*'[1]Résultats courses'!AD$3),0*1)</f>
        <v>0</v>
      </c>
      <c r="Y279" s="6">
        <f>IFERROR(MIN(1150,'[1]Résultats courses'!AE$6/'[1]Résultats courses'!AE261*1000*'[1]Résultats courses'!AE$3),0*1)</f>
        <v>0</v>
      </c>
      <c r="Z279" s="6">
        <f>IFERROR(MIN(1150,'[1]Résultats courses'!AF$6/'[1]Résultats courses'!AF261*1000*'[1]Résultats courses'!AF$3),0*1)</f>
        <v>0</v>
      </c>
      <c r="AA279" s="6">
        <f>IFERROR(MIN(1150,'[1]Résultats courses'!AG$6/'[1]Résultats courses'!AG261*1000*'[1]Résultats courses'!AG$3),0*1)</f>
        <v>0</v>
      </c>
      <c r="AB279" s="6">
        <f>IFERROR(MIN(1150,'[1]Résultats courses'!AH$6/'[1]Résultats courses'!AH261*1000*'[1]Résultats courses'!AH$3),0*1)</f>
        <v>0</v>
      </c>
      <c r="AC279" s="6">
        <f>IFERROR(MIN(1150,'[1]Résultats courses'!AI$6/'[1]Résultats courses'!AI261*1000*'[1]Résultats courses'!AI$3),0*1)</f>
        <v>0</v>
      </c>
      <c r="AD279" s="7">
        <f>IF('[1]Résultats courses'!AJ261="",0*1,'[1]Résultats courses'!AJ261)</f>
        <v>0</v>
      </c>
      <c r="AE279" s="7">
        <f>IF('[1]Résultats courses'!AK261="",0*1,'[1]Résultats courses'!AK261)</f>
        <v>1</v>
      </c>
      <c r="AF279" s="7">
        <f>IF('[1]Résultats courses'!AL261="",0*1,'[1]Résultats courses'!AL261)</f>
        <v>0</v>
      </c>
      <c r="AG279" s="8">
        <f>COUNTIF(C279:AF279,"&gt;0")</f>
        <v>1</v>
      </c>
      <c r="AH279" s="9">
        <f>SUMPRODUCT((C279:AF279)*(C279:AF279&gt;=LARGE(C279:AF279,5)))</f>
        <v>1</v>
      </c>
    </row>
    <row r="280" spans="1:34" x14ac:dyDescent="0.25">
      <c r="A280" s="5" t="str">
        <f>IF('[1]Résultats courses'!C266="","",'[1]Résultats courses'!C266)</f>
        <v>Spineux Nicolas</v>
      </c>
      <c r="B280" s="5" t="str">
        <f>IF('[1]Résultats courses'!H266="","",'[1]Résultats courses'!H266)</f>
        <v>Adultes</v>
      </c>
      <c r="C280" s="6">
        <f>IFERROR(MIN(1150,'[1]Résultats courses'!I$6/'[1]Résultats courses'!I266*1000*'[1]Résultats courses'!I$3),0*1)</f>
        <v>0</v>
      </c>
      <c r="D280" s="6">
        <f>IFERROR(MIN(1150,'[1]Résultats courses'!J$6/'[1]Résultats courses'!J266*1000*'[1]Résultats courses'!J$3),0*1)</f>
        <v>0</v>
      </c>
      <c r="E280" s="6">
        <f>IFERROR(MIN(1150,'[1]Résultats courses'!K$6/'[1]Résultats courses'!K266*1000*'[1]Résultats courses'!K$3),0*1)</f>
        <v>0</v>
      </c>
      <c r="F280" s="6">
        <f>IFERROR(MIN(1150,'[1]Résultats courses'!L$6/'[1]Résultats courses'!L266*1000*'[1]Résultats courses'!L$3),0*1)</f>
        <v>0</v>
      </c>
      <c r="G280" s="6">
        <f>IFERROR(MIN(1150,'[1]Résultats courses'!M$6/'[1]Résultats courses'!M266*1000*'[1]Résultats courses'!M$3),0*1)</f>
        <v>0</v>
      </c>
      <c r="H280" s="6">
        <f>IFERROR(MIN(1150,'[1]Résultats courses'!N$6/'[1]Résultats courses'!N266*1000*'[1]Résultats courses'!N$3),0*1)</f>
        <v>0</v>
      </c>
      <c r="I280" s="6">
        <f>IFERROR(MIN(1150,'[1]Résultats courses'!O$6/'[1]Résultats courses'!O266*1000*'[1]Résultats courses'!O$3),0*1)</f>
        <v>0</v>
      </c>
      <c r="J280" s="6">
        <f>IFERROR(MIN(1150,'[1]Résultats courses'!P$6/'[1]Résultats courses'!P266*1000*'[1]Résultats courses'!P$3),0*1)</f>
        <v>0</v>
      </c>
      <c r="K280" s="6">
        <f>IFERROR(MIN(1150,'[1]Résultats courses'!Q$6/'[1]Résultats courses'!Q266*1000*'[1]Résultats courses'!Q$3),0*1)</f>
        <v>0</v>
      </c>
      <c r="L280" s="6">
        <f>IFERROR(MIN(1150,'[1]Résultats courses'!R$6/'[1]Résultats courses'!R266*1000*'[1]Résultats courses'!R$3),0*1)</f>
        <v>0</v>
      </c>
      <c r="M280" s="6">
        <f>IFERROR(MIN(1150,'[1]Résultats courses'!S$6/'[1]Résultats courses'!S266*1000*'[1]Résultats courses'!S$3),0*1)</f>
        <v>0</v>
      </c>
      <c r="N280" s="6">
        <f>IFERROR(MIN(1150,'[1]Résultats courses'!T$6/'[1]Résultats courses'!T266*1000*'[1]Résultats courses'!T$3),0*1)</f>
        <v>0</v>
      </c>
      <c r="O280" s="6">
        <f>IFERROR(MIN(1150,'[1]Résultats courses'!U$6/'[1]Résultats courses'!U266*1000*'[1]Résultats courses'!U$3),0*1)</f>
        <v>0</v>
      </c>
      <c r="P280" s="6">
        <f>IFERROR(MIN(1150,'[1]Résultats courses'!V$6/'[1]Résultats courses'!V266*1000*'[1]Résultats courses'!V$3),0*1)</f>
        <v>0</v>
      </c>
      <c r="Q280" s="6">
        <f>IFERROR(MIN(1150,'[1]Résultats courses'!W$6/'[1]Résultats courses'!W266*1000*'[1]Résultats courses'!W$3),0*1)</f>
        <v>0</v>
      </c>
      <c r="R280" s="6">
        <f>IFERROR(MIN(1150,'[1]Résultats courses'!X$6/'[1]Résultats courses'!X266*1000*'[1]Résultats courses'!X$3),0*1)</f>
        <v>0</v>
      </c>
      <c r="S280" s="6">
        <f>IFERROR(MIN(1150,'[1]Résultats courses'!Y$6/'[1]Résultats courses'!Y266*1000*'[1]Résultats courses'!Y$3),0*1)</f>
        <v>0</v>
      </c>
      <c r="T280" s="6">
        <f>IFERROR(MIN(1150,'[1]Résultats courses'!Z$6/'[1]Résultats courses'!Z266*1000*'[1]Résultats courses'!Z$3),0*1)</f>
        <v>0</v>
      </c>
      <c r="U280" s="6">
        <f>IFERROR(MIN(1150,'[1]Résultats courses'!AA$6/'[1]Résultats courses'!AA266*1000*'[1]Résultats courses'!AA$3),0*1)</f>
        <v>0</v>
      </c>
      <c r="V280" s="6">
        <f>IFERROR(MIN(1150,'[1]Résultats courses'!AB$6/'[1]Résultats courses'!AB266*1000*'[1]Résultats courses'!AB$3),0*1)</f>
        <v>0</v>
      </c>
      <c r="W280" s="6">
        <f>IFERROR(MIN(1150,'[1]Résultats courses'!AC$6/'[1]Résultats courses'!AC266*1000*'[1]Résultats courses'!AC$3),0*1)</f>
        <v>0</v>
      </c>
      <c r="X280" s="6">
        <f>IFERROR(MIN(1150,'[1]Résultats courses'!AD$6/'[1]Résultats courses'!AD266*1000*'[1]Résultats courses'!AD$3),0*1)</f>
        <v>0</v>
      </c>
      <c r="Y280" s="6">
        <f>IFERROR(MIN(1150,'[1]Résultats courses'!AE$6/'[1]Résultats courses'!AE266*1000*'[1]Résultats courses'!AE$3),0*1)</f>
        <v>0</v>
      </c>
      <c r="Z280" s="6">
        <f>IFERROR(MIN(1150,'[1]Résultats courses'!AF$6/'[1]Résultats courses'!AF266*1000*'[1]Résultats courses'!AF$3),0*1)</f>
        <v>0</v>
      </c>
      <c r="AA280" s="6">
        <f>IFERROR(MIN(1150,'[1]Résultats courses'!AG$6/'[1]Résultats courses'!AG266*1000*'[1]Résultats courses'!AG$3),0*1)</f>
        <v>0</v>
      </c>
      <c r="AB280" s="6">
        <f>IFERROR(MIN(1150,'[1]Résultats courses'!AH$6/'[1]Résultats courses'!AH266*1000*'[1]Résultats courses'!AH$3),0*1)</f>
        <v>0</v>
      </c>
      <c r="AC280" s="6">
        <f>IFERROR(MIN(1150,'[1]Résultats courses'!AI$6/'[1]Résultats courses'!AI266*1000*'[1]Résultats courses'!AI$3),0*1)</f>
        <v>0</v>
      </c>
      <c r="AD280" s="7">
        <f>IF('[1]Résultats courses'!AJ266="",0*1,'[1]Résultats courses'!AJ266)</f>
        <v>0</v>
      </c>
      <c r="AE280" s="7">
        <f>IF('[1]Résultats courses'!AK266="",0*1,'[1]Résultats courses'!AK266)</f>
        <v>1</v>
      </c>
      <c r="AF280" s="7">
        <f>IF('[1]Résultats courses'!AL266="",0*1,'[1]Résultats courses'!AL266)</f>
        <v>0</v>
      </c>
      <c r="AG280" s="8">
        <f>COUNTIF(C280:AF280,"&gt;0")</f>
        <v>1</v>
      </c>
      <c r="AH280" s="9">
        <f>SUMPRODUCT((C280:AF280)*(C280:AF280&gt;=LARGE(C280:AF280,5)))</f>
        <v>1</v>
      </c>
    </row>
    <row r="281" spans="1:34" x14ac:dyDescent="0.25">
      <c r="A281" s="5" t="str">
        <f>IF('[1]Résultats courses'!C268="","",'[1]Résultats courses'!C268)</f>
        <v>Strugareck-Dybro Niklas</v>
      </c>
      <c r="B281" s="5" t="str">
        <f>IF('[1]Résultats courses'!H268="","",'[1]Résultats courses'!H268)</f>
        <v>Jeunes (&lt;19ans)</v>
      </c>
      <c r="C281" s="6">
        <f>IFERROR(MIN(1150,'[1]Résultats courses'!I$6/'[1]Résultats courses'!I268*1000*'[1]Résultats courses'!I$3),0*1)</f>
        <v>0</v>
      </c>
      <c r="D281" s="6">
        <f>IFERROR(MIN(1150,'[1]Résultats courses'!J$6/'[1]Résultats courses'!J268*1000*'[1]Résultats courses'!J$3),0*1)</f>
        <v>0</v>
      </c>
      <c r="E281" s="6">
        <f>IFERROR(MIN(1150,'[1]Résultats courses'!K$6/'[1]Résultats courses'!K268*1000*'[1]Résultats courses'!K$3),0*1)</f>
        <v>0</v>
      </c>
      <c r="F281" s="6">
        <f>IFERROR(MIN(1150,'[1]Résultats courses'!L$6/'[1]Résultats courses'!L268*1000*'[1]Résultats courses'!L$3),0*1)</f>
        <v>0</v>
      </c>
      <c r="G281" s="6">
        <f>IFERROR(MIN(1150,'[1]Résultats courses'!M$6/'[1]Résultats courses'!M268*1000*'[1]Résultats courses'!M$3),0*1)</f>
        <v>0</v>
      </c>
      <c r="H281" s="6">
        <f>IFERROR(MIN(1150,'[1]Résultats courses'!N$6/'[1]Résultats courses'!N268*1000*'[1]Résultats courses'!N$3),0*1)</f>
        <v>0</v>
      </c>
      <c r="I281" s="6">
        <f>IFERROR(MIN(1150,'[1]Résultats courses'!O$6/'[1]Résultats courses'!O268*1000*'[1]Résultats courses'!O$3),0*1)</f>
        <v>0</v>
      </c>
      <c r="J281" s="6">
        <f>IFERROR(MIN(1150,'[1]Résultats courses'!P$6/'[1]Résultats courses'!P268*1000*'[1]Résultats courses'!P$3),0*1)</f>
        <v>0</v>
      </c>
      <c r="K281" s="6">
        <f>IFERROR(MIN(1150,'[1]Résultats courses'!Q$6/'[1]Résultats courses'!Q268*1000*'[1]Résultats courses'!Q$3),0*1)</f>
        <v>0</v>
      </c>
      <c r="L281" s="6">
        <f>IFERROR(MIN(1150,'[1]Résultats courses'!R$6/'[1]Résultats courses'!R268*1000*'[1]Résultats courses'!R$3),0*1)</f>
        <v>0</v>
      </c>
      <c r="M281" s="6">
        <f>IFERROR(MIN(1150,'[1]Résultats courses'!S$6/'[1]Résultats courses'!S268*1000*'[1]Résultats courses'!S$3),0*1)</f>
        <v>0</v>
      </c>
      <c r="N281" s="6">
        <f>IFERROR(MIN(1150,'[1]Résultats courses'!T$6/'[1]Résultats courses'!T268*1000*'[1]Résultats courses'!T$3),0*1)</f>
        <v>0</v>
      </c>
      <c r="O281" s="6">
        <f>IFERROR(MIN(1150,'[1]Résultats courses'!U$6/'[1]Résultats courses'!U268*1000*'[1]Résultats courses'!U$3),0*1)</f>
        <v>0</v>
      </c>
      <c r="P281" s="6">
        <f>IFERROR(MIN(1150,'[1]Résultats courses'!V$6/'[1]Résultats courses'!V268*1000*'[1]Résultats courses'!V$3),0*1)</f>
        <v>0</v>
      </c>
      <c r="Q281" s="6">
        <f>IFERROR(MIN(1150,'[1]Résultats courses'!W$6/'[1]Résultats courses'!W268*1000*'[1]Résultats courses'!W$3),0*1)</f>
        <v>0</v>
      </c>
      <c r="R281" s="6">
        <f>IFERROR(MIN(1150,'[1]Résultats courses'!X$6/'[1]Résultats courses'!X268*1000*'[1]Résultats courses'!X$3),0*1)</f>
        <v>0</v>
      </c>
      <c r="S281" s="6">
        <f>IFERROR(MIN(1150,'[1]Résultats courses'!Y$6/'[1]Résultats courses'!Y268*1000*'[1]Résultats courses'!Y$3),0*1)</f>
        <v>0</v>
      </c>
      <c r="T281" s="6">
        <f>IFERROR(MIN(1150,'[1]Résultats courses'!Z$6/'[1]Résultats courses'!Z268*1000*'[1]Résultats courses'!Z$3),0*1)</f>
        <v>0</v>
      </c>
      <c r="U281" s="6">
        <f>IFERROR(MIN(1150,'[1]Résultats courses'!AA$6/'[1]Résultats courses'!AA268*1000*'[1]Résultats courses'!AA$3),0*1)</f>
        <v>0</v>
      </c>
      <c r="V281" s="6">
        <f>IFERROR(MIN(1150,'[1]Résultats courses'!AB$6/'[1]Résultats courses'!AB268*1000*'[1]Résultats courses'!AB$3),0*1)</f>
        <v>0</v>
      </c>
      <c r="W281" s="6">
        <f>IFERROR(MIN(1150,'[1]Résultats courses'!AC$6/'[1]Résultats courses'!AC268*1000*'[1]Résultats courses'!AC$3),0*1)</f>
        <v>0</v>
      </c>
      <c r="X281" s="6">
        <f>IFERROR(MIN(1150,'[1]Résultats courses'!AD$6/'[1]Résultats courses'!AD268*1000*'[1]Résultats courses'!AD$3),0*1)</f>
        <v>0</v>
      </c>
      <c r="Y281" s="6">
        <f>IFERROR(MIN(1150,'[1]Résultats courses'!AE$6/'[1]Résultats courses'!AE268*1000*'[1]Résultats courses'!AE$3),0*1)</f>
        <v>0</v>
      </c>
      <c r="Z281" s="6">
        <f>IFERROR(MIN(1150,'[1]Résultats courses'!AF$6/'[1]Résultats courses'!AF268*1000*'[1]Résultats courses'!AF$3),0*1)</f>
        <v>0</v>
      </c>
      <c r="AA281" s="6">
        <f>IFERROR(MIN(1150,'[1]Résultats courses'!AG$6/'[1]Résultats courses'!AG268*1000*'[1]Résultats courses'!AG$3),0*1)</f>
        <v>0</v>
      </c>
      <c r="AB281" s="6">
        <f>IFERROR(MIN(1150,'[1]Résultats courses'!AH$6/'[1]Résultats courses'!AH268*1000*'[1]Résultats courses'!AH$3),0*1)</f>
        <v>0</v>
      </c>
      <c r="AC281" s="6">
        <f>IFERROR(MIN(1150,'[1]Résultats courses'!AI$6/'[1]Résultats courses'!AI268*1000*'[1]Résultats courses'!AI$3),0*1)</f>
        <v>0</v>
      </c>
      <c r="AD281" s="7">
        <f>IF('[1]Résultats courses'!AJ268="",0*1,'[1]Résultats courses'!AJ268)</f>
        <v>0</v>
      </c>
      <c r="AE281" s="7">
        <f>IF('[1]Résultats courses'!AK268="",0*1,'[1]Résultats courses'!AK268)</f>
        <v>1</v>
      </c>
      <c r="AF281" s="7">
        <f>IF('[1]Résultats courses'!AL268="",0*1,'[1]Résultats courses'!AL268)</f>
        <v>0</v>
      </c>
      <c r="AG281" s="8">
        <f>COUNTIF(C281:AF281,"&gt;0")</f>
        <v>1</v>
      </c>
      <c r="AH281" s="9">
        <f>SUMPRODUCT((C281:AF281)*(C281:AF281&gt;=LARGE(C281:AF281,5)))</f>
        <v>1</v>
      </c>
    </row>
    <row r="282" spans="1:34" x14ac:dyDescent="0.25">
      <c r="A282" s="5" t="str">
        <f>IF('[1]Résultats courses'!C272="","",'[1]Résultats courses'!C272)</f>
        <v>Tesic Tatjana</v>
      </c>
      <c r="B282" s="5" t="str">
        <f>IF('[1]Résultats courses'!H272="","",'[1]Résultats courses'!H272)</f>
        <v>Adultes</v>
      </c>
      <c r="C282" s="6">
        <f>IFERROR(MIN(1150,'[1]Résultats courses'!I$6/'[1]Résultats courses'!I272*1000*'[1]Résultats courses'!I$3),0*1)</f>
        <v>0</v>
      </c>
      <c r="D282" s="6">
        <f>IFERROR(MIN(1150,'[1]Résultats courses'!J$6/'[1]Résultats courses'!J272*1000*'[1]Résultats courses'!J$3),0*1)</f>
        <v>0</v>
      </c>
      <c r="E282" s="6">
        <f>IFERROR(MIN(1150,'[1]Résultats courses'!K$6/'[1]Résultats courses'!K272*1000*'[1]Résultats courses'!K$3),0*1)</f>
        <v>0</v>
      </c>
      <c r="F282" s="6">
        <f>IFERROR(MIN(1150,'[1]Résultats courses'!L$6/'[1]Résultats courses'!L272*1000*'[1]Résultats courses'!L$3),0*1)</f>
        <v>0</v>
      </c>
      <c r="G282" s="6">
        <f>IFERROR(MIN(1150,'[1]Résultats courses'!M$6/'[1]Résultats courses'!M272*1000*'[1]Résultats courses'!M$3),0*1)</f>
        <v>0</v>
      </c>
      <c r="H282" s="6">
        <f>IFERROR(MIN(1150,'[1]Résultats courses'!N$6/'[1]Résultats courses'!N272*1000*'[1]Résultats courses'!N$3),0*1)</f>
        <v>0</v>
      </c>
      <c r="I282" s="6">
        <f>IFERROR(MIN(1150,'[1]Résultats courses'!O$6/'[1]Résultats courses'!O272*1000*'[1]Résultats courses'!O$3),0*1)</f>
        <v>0</v>
      </c>
      <c r="J282" s="6">
        <f>IFERROR(MIN(1150,'[1]Résultats courses'!P$6/'[1]Résultats courses'!P272*1000*'[1]Résultats courses'!P$3),0*1)</f>
        <v>0</v>
      </c>
      <c r="K282" s="6">
        <f>IFERROR(MIN(1150,'[1]Résultats courses'!Q$6/'[1]Résultats courses'!Q272*1000*'[1]Résultats courses'!Q$3),0*1)</f>
        <v>0</v>
      </c>
      <c r="L282" s="6">
        <f>IFERROR(MIN(1150,'[1]Résultats courses'!R$6/'[1]Résultats courses'!R272*1000*'[1]Résultats courses'!R$3),0*1)</f>
        <v>0</v>
      </c>
      <c r="M282" s="6">
        <f>IFERROR(MIN(1150,'[1]Résultats courses'!S$6/'[1]Résultats courses'!S272*1000*'[1]Résultats courses'!S$3),0*1)</f>
        <v>0</v>
      </c>
      <c r="N282" s="6">
        <f>IFERROR(MIN(1150,'[1]Résultats courses'!T$6/'[1]Résultats courses'!T272*1000*'[1]Résultats courses'!T$3),0*1)</f>
        <v>0</v>
      </c>
      <c r="O282" s="6">
        <f>IFERROR(MIN(1150,'[1]Résultats courses'!U$6/'[1]Résultats courses'!U272*1000*'[1]Résultats courses'!U$3),0*1)</f>
        <v>0</v>
      </c>
      <c r="P282" s="6">
        <f>IFERROR(MIN(1150,'[1]Résultats courses'!V$6/'[1]Résultats courses'!V272*1000*'[1]Résultats courses'!V$3),0*1)</f>
        <v>0</v>
      </c>
      <c r="Q282" s="6">
        <f>IFERROR(MIN(1150,'[1]Résultats courses'!W$6/'[1]Résultats courses'!W272*1000*'[1]Résultats courses'!W$3),0*1)</f>
        <v>0</v>
      </c>
      <c r="R282" s="6">
        <f>IFERROR(MIN(1150,'[1]Résultats courses'!X$6/'[1]Résultats courses'!X272*1000*'[1]Résultats courses'!X$3),0*1)</f>
        <v>0</v>
      </c>
      <c r="S282" s="6">
        <f>IFERROR(MIN(1150,'[1]Résultats courses'!Y$6/'[1]Résultats courses'!Y272*1000*'[1]Résultats courses'!Y$3),0*1)</f>
        <v>0</v>
      </c>
      <c r="T282" s="6">
        <f>IFERROR(MIN(1150,'[1]Résultats courses'!Z$6/'[1]Résultats courses'!Z272*1000*'[1]Résultats courses'!Z$3),0*1)</f>
        <v>0</v>
      </c>
      <c r="U282" s="6">
        <f>IFERROR(MIN(1150,'[1]Résultats courses'!AA$6/'[1]Résultats courses'!AA272*1000*'[1]Résultats courses'!AA$3),0*1)</f>
        <v>0</v>
      </c>
      <c r="V282" s="6">
        <f>IFERROR(MIN(1150,'[1]Résultats courses'!AB$6/'[1]Résultats courses'!AB272*1000*'[1]Résultats courses'!AB$3),0*1)</f>
        <v>0</v>
      </c>
      <c r="W282" s="6">
        <f>IFERROR(MIN(1150,'[1]Résultats courses'!AC$6/'[1]Résultats courses'!AC272*1000*'[1]Résultats courses'!AC$3),0*1)</f>
        <v>0</v>
      </c>
      <c r="X282" s="6">
        <f>IFERROR(MIN(1150,'[1]Résultats courses'!AD$6/'[1]Résultats courses'!AD272*1000*'[1]Résultats courses'!AD$3),0*1)</f>
        <v>0</v>
      </c>
      <c r="Y282" s="6">
        <f>IFERROR(MIN(1150,'[1]Résultats courses'!AE$6/'[1]Résultats courses'!AE272*1000*'[1]Résultats courses'!AE$3),0*1)</f>
        <v>0</v>
      </c>
      <c r="Z282" s="6">
        <f>IFERROR(MIN(1150,'[1]Résultats courses'!AF$6/'[1]Résultats courses'!AF272*1000*'[1]Résultats courses'!AF$3),0*1)</f>
        <v>0</v>
      </c>
      <c r="AA282" s="6">
        <f>IFERROR(MIN(1150,'[1]Résultats courses'!AG$6/'[1]Résultats courses'!AG272*1000*'[1]Résultats courses'!AG$3),0*1)</f>
        <v>0</v>
      </c>
      <c r="AB282" s="6">
        <f>IFERROR(MIN(1150,'[1]Résultats courses'!AH$6/'[1]Résultats courses'!AH272*1000*'[1]Résultats courses'!AH$3),0*1)</f>
        <v>0</v>
      </c>
      <c r="AC282" s="6">
        <f>IFERROR(MIN(1150,'[1]Résultats courses'!AI$6/'[1]Résultats courses'!AI272*1000*'[1]Résultats courses'!AI$3),0*1)</f>
        <v>0</v>
      </c>
      <c r="AD282" s="7">
        <f>IF('[1]Résultats courses'!AJ272="",0*1,'[1]Résultats courses'!AJ272)</f>
        <v>0</v>
      </c>
      <c r="AE282" s="7">
        <f>IF('[1]Résultats courses'!AK272="",0*1,'[1]Résultats courses'!AK272)</f>
        <v>1</v>
      </c>
      <c r="AF282" s="7">
        <f>IF('[1]Résultats courses'!AL272="",0*1,'[1]Résultats courses'!AL272)</f>
        <v>0</v>
      </c>
      <c r="AG282" s="8">
        <f>COUNTIF(C282:AF282,"&gt;0")</f>
        <v>1</v>
      </c>
      <c r="AH282" s="9">
        <f>SUMPRODUCT((C282:AF282)*(C282:AF282&gt;=LARGE(C282:AF282,5)))</f>
        <v>1</v>
      </c>
    </row>
    <row r="283" spans="1:34" x14ac:dyDescent="0.25">
      <c r="A283" s="5" t="str">
        <f>IF('[1]Résultats courses'!C274="","",'[1]Résultats courses'!C274)</f>
        <v xml:space="preserve">Top Charles </v>
      </c>
      <c r="B283" s="5" t="str">
        <f>IF('[1]Résultats courses'!H274="","",'[1]Résultats courses'!H274)</f>
        <v>Jeunes (&lt;19ans)</v>
      </c>
      <c r="C283" s="6">
        <f>IFERROR(MIN(1150,'[1]Résultats courses'!I$6/'[1]Résultats courses'!I274*1000*'[1]Résultats courses'!I$3),0*1)</f>
        <v>0</v>
      </c>
      <c r="D283" s="6">
        <f>IFERROR(MIN(1150,'[1]Résultats courses'!J$6/'[1]Résultats courses'!J274*1000*'[1]Résultats courses'!J$3),0*1)</f>
        <v>0</v>
      </c>
      <c r="E283" s="6">
        <f>IFERROR(MIN(1150,'[1]Résultats courses'!K$6/'[1]Résultats courses'!K274*1000*'[1]Résultats courses'!K$3),0*1)</f>
        <v>0</v>
      </c>
      <c r="F283" s="6">
        <f>IFERROR(MIN(1150,'[1]Résultats courses'!L$6/'[1]Résultats courses'!L274*1000*'[1]Résultats courses'!L$3),0*1)</f>
        <v>0</v>
      </c>
      <c r="G283" s="6">
        <f>IFERROR(MIN(1150,'[1]Résultats courses'!M$6/'[1]Résultats courses'!M274*1000*'[1]Résultats courses'!M$3),0*1)</f>
        <v>0</v>
      </c>
      <c r="H283" s="6">
        <f>IFERROR(MIN(1150,'[1]Résultats courses'!N$6/'[1]Résultats courses'!N274*1000*'[1]Résultats courses'!N$3),0*1)</f>
        <v>0</v>
      </c>
      <c r="I283" s="6">
        <f>IFERROR(MIN(1150,'[1]Résultats courses'!O$6/'[1]Résultats courses'!O274*1000*'[1]Résultats courses'!O$3),0*1)</f>
        <v>0</v>
      </c>
      <c r="J283" s="6">
        <f>IFERROR(MIN(1150,'[1]Résultats courses'!P$6/'[1]Résultats courses'!P274*1000*'[1]Résultats courses'!P$3),0*1)</f>
        <v>0</v>
      </c>
      <c r="K283" s="6">
        <f>IFERROR(MIN(1150,'[1]Résultats courses'!Q$6/'[1]Résultats courses'!Q274*1000*'[1]Résultats courses'!Q$3),0*1)</f>
        <v>0</v>
      </c>
      <c r="L283" s="6">
        <f>IFERROR(MIN(1150,'[1]Résultats courses'!R$6/'[1]Résultats courses'!R274*1000*'[1]Résultats courses'!R$3),0*1)</f>
        <v>0</v>
      </c>
      <c r="M283" s="6">
        <f>IFERROR(MIN(1150,'[1]Résultats courses'!S$6/'[1]Résultats courses'!S274*1000*'[1]Résultats courses'!S$3),0*1)</f>
        <v>0</v>
      </c>
      <c r="N283" s="6">
        <f>IFERROR(MIN(1150,'[1]Résultats courses'!T$6/'[1]Résultats courses'!T274*1000*'[1]Résultats courses'!T$3),0*1)</f>
        <v>0</v>
      </c>
      <c r="O283" s="6">
        <f>IFERROR(MIN(1150,'[1]Résultats courses'!U$6/'[1]Résultats courses'!U274*1000*'[1]Résultats courses'!U$3),0*1)</f>
        <v>0</v>
      </c>
      <c r="P283" s="6">
        <f>IFERROR(MIN(1150,'[1]Résultats courses'!V$6/'[1]Résultats courses'!V274*1000*'[1]Résultats courses'!V$3),0*1)</f>
        <v>0</v>
      </c>
      <c r="Q283" s="6">
        <f>IFERROR(MIN(1150,'[1]Résultats courses'!W$6/'[1]Résultats courses'!W274*1000*'[1]Résultats courses'!W$3),0*1)</f>
        <v>0</v>
      </c>
      <c r="R283" s="6">
        <f>IFERROR(MIN(1150,'[1]Résultats courses'!X$6/'[1]Résultats courses'!X274*1000*'[1]Résultats courses'!X$3),0*1)</f>
        <v>0</v>
      </c>
      <c r="S283" s="6">
        <f>IFERROR(MIN(1150,'[1]Résultats courses'!Y$6/'[1]Résultats courses'!Y274*1000*'[1]Résultats courses'!Y$3),0*1)</f>
        <v>0</v>
      </c>
      <c r="T283" s="6">
        <f>IFERROR(MIN(1150,'[1]Résultats courses'!Z$6/'[1]Résultats courses'!Z274*1000*'[1]Résultats courses'!Z$3),0*1)</f>
        <v>0</v>
      </c>
      <c r="U283" s="6">
        <f>IFERROR(MIN(1150,'[1]Résultats courses'!AA$6/'[1]Résultats courses'!AA274*1000*'[1]Résultats courses'!AA$3),0*1)</f>
        <v>0</v>
      </c>
      <c r="V283" s="6">
        <f>IFERROR(MIN(1150,'[1]Résultats courses'!AB$6/'[1]Résultats courses'!AB274*1000*'[1]Résultats courses'!AB$3),0*1)</f>
        <v>0</v>
      </c>
      <c r="W283" s="6">
        <f>IFERROR(MIN(1150,'[1]Résultats courses'!AC$6/'[1]Résultats courses'!AC274*1000*'[1]Résultats courses'!AC$3),0*1)</f>
        <v>0</v>
      </c>
      <c r="X283" s="6">
        <f>IFERROR(MIN(1150,'[1]Résultats courses'!AD$6/'[1]Résultats courses'!AD274*1000*'[1]Résultats courses'!AD$3),0*1)</f>
        <v>0</v>
      </c>
      <c r="Y283" s="6">
        <f>IFERROR(MIN(1150,'[1]Résultats courses'!AE$6/'[1]Résultats courses'!AE274*1000*'[1]Résultats courses'!AE$3),0*1)</f>
        <v>0</v>
      </c>
      <c r="Z283" s="6">
        <f>IFERROR(MIN(1150,'[1]Résultats courses'!AF$6/'[1]Résultats courses'!AF274*1000*'[1]Résultats courses'!AF$3),0*1)</f>
        <v>0</v>
      </c>
      <c r="AA283" s="6">
        <f>IFERROR(MIN(1150,'[1]Résultats courses'!AG$6/'[1]Résultats courses'!AG274*1000*'[1]Résultats courses'!AG$3),0*1)</f>
        <v>0</v>
      </c>
      <c r="AB283" s="6">
        <f>IFERROR(MIN(1150,'[1]Résultats courses'!AH$6/'[1]Résultats courses'!AH274*1000*'[1]Résultats courses'!AH$3),0*1)</f>
        <v>0</v>
      </c>
      <c r="AC283" s="6">
        <f>IFERROR(MIN(1150,'[1]Résultats courses'!AI$6/'[1]Résultats courses'!AI274*1000*'[1]Résultats courses'!AI$3),0*1)</f>
        <v>0</v>
      </c>
      <c r="AD283" s="7">
        <f>IF('[1]Résultats courses'!AJ274="",0*1,'[1]Résultats courses'!AJ274)</f>
        <v>0</v>
      </c>
      <c r="AE283" s="7">
        <f>IF('[1]Résultats courses'!AK274="",0*1,'[1]Résultats courses'!AK274)</f>
        <v>1</v>
      </c>
      <c r="AF283" s="7">
        <f>IF('[1]Résultats courses'!AL274="",0*1,'[1]Résultats courses'!AL274)</f>
        <v>0</v>
      </c>
      <c r="AG283" s="8">
        <f>COUNTIF(C283:AF283,"&gt;0")</f>
        <v>1</v>
      </c>
      <c r="AH283" s="9">
        <f>SUMPRODUCT((C283:AF283)*(C283:AF283&gt;=LARGE(C283:AF283,5)))</f>
        <v>1</v>
      </c>
    </row>
    <row r="284" spans="1:34" x14ac:dyDescent="0.25">
      <c r="A284" s="5" t="str">
        <f>IF('[1]Résultats courses'!C276="","",'[1]Résultats courses'!C276)</f>
        <v>Trevelyan-Shipp Naomi</v>
      </c>
      <c r="B284" s="5" t="str">
        <f>IF('[1]Résultats courses'!H276="","",'[1]Résultats courses'!H276)</f>
        <v>Jeunes (&lt;19ans)</v>
      </c>
      <c r="C284" s="6">
        <f>IFERROR(MIN(1150,'[1]Résultats courses'!I$6/'[1]Résultats courses'!I276*1000*'[1]Résultats courses'!I$3),0*1)</f>
        <v>0</v>
      </c>
      <c r="D284" s="6">
        <f>IFERROR(MIN(1150,'[1]Résultats courses'!J$6/'[1]Résultats courses'!J276*1000*'[1]Résultats courses'!J$3),0*1)</f>
        <v>0</v>
      </c>
      <c r="E284" s="6">
        <f>IFERROR(MIN(1150,'[1]Résultats courses'!K$6/'[1]Résultats courses'!K276*1000*'[1]Résultats courses'!K$3),0*1)</f>
        <v>0</v>
      </c>
      <c r="F284" s="6">
        <f>IFERROR(MIN(1150,'[1]Résultats courses'!L$6/'[1]Résultats courses'!L276*1000*'[1]Résultats courses'!L$3),0*1)</f>
        <v>0</v>
      </c>
      <c r="G284" s="6">
        <f>IFERROR(MIN(1150,'[1]Résultats courses'!M$6/'[1]Résultats courses'!M276*1000*'[1]Résultats courses'!M$3),0*1)</f>
        <v>0</v>
      </c>
      <c r="H284" s="6">
        <f>IFERROR(MIN(1150,'[1]Résultats courses'!N$6/'[1]Résultats courses'!N276*1000*'[1]Résultats courses'!N$3),0*1)</f>
        <v>0</v>
      </c>
      <c r="I284" s="6">
        <f>IFERROR(MIN(1150,'[1]Résultats courses'!O$6/'[1]Résultats courses'!O276*1000*'[1]Résultats courses'!O$3),0*1)</f>
        <v>0</v>
      </c>
      <c r="J284" s="6">
        <f>IFERROR(MIN(1150,'[1]Résultats courses'!P$6/'[1]Résultats courses'!P276*1000*'[1]Résultats courses'!P$3),0*1)</f>
        <v>0</v>
      </c>
      <c r="K284" s="6">
        <f>IFERROR(MIN(1150,'[1]Résultats courses'!Q$6/'[1]Résultats courses'!Q276*1000*'[1]Résultats courses'!Q$3),0*1)</f>
        <v>0</v>
      </c>
      <c r="L284" s="6">
        <f>IFERROR(MIN(1150,'[1]Résultats courses'!R$6/'[1]Résultats courses'!R276*1000*'[1]Résultats courses'!R$3),0*1)</f>
        <v>0</v>
      </c>
      <c r="M284" s="6">
        <f>IFERROR(MIN(1150,'[1]Résultats courses'!S$6/'[1]Résultats courses'!S276*1000*'[1]Résultats courses'!S$3),0*1)</f>
        <v>0</v>
      </c>
      <c r="N284" s="6">
        <f>IFERROR(MIN(1150,'[1]Résultats courses'!T$6/'[1]Résultats courses'!T276*1000*'[1]Résultats courses'!T$3),0*1)</f>
        <v>0</v>
      </c>
      <c r="O284" s="6">
        <f>IFERROR(MIN(1150,'[1]Résultats courses'!U$6/'[1]Résultats courses'!U276*1000*'[1]Résultats courses'!U$3),0*1)</f>
        <v>0</v>
      </c>
      <c r="P284" s="6">
        <f>IFERROR(MIN(1150,'[1]Résultats courses'!V$6/'[1]Résultats courses'!V276*1000*'[1]Résultats courses'!V$3),0*1)</f>
        <v>0</v>
      </c>
      <c r="Q284" s="6">
        <f>IFERROR(MIN(1150,'[1]Résultats courses'!W$6/'[1]Résultats courses'!W276*1000*'[1]Résultats courses'!W$3),0*1)</f>
        <v>0</v>
      </c>
      <c r="R284" s="6">
        <f>IFERROR(MIN(1150,'[1]Résultats courses'!X$6/'[1]Résultats courses'!X276*1000*'[1]Résultats courses'!X$3),0*1)</f>
        <v>0</v>
      </c>
      <c r="S284" s="6">
        <f>IFERROR(MIN(1150,'[1]Résultats courses'!Y$6/'[1]Résultats courses'!Y276*1000*'[1]Résultats courses'!Y$3),0*1)</f>
        <v>0</v>
      </c>
      <c r="T284" s="6">
        <f>IFERROR(MIN(1150,'[1]Résultats courses'!Z$6/'[1]Résultats courses'!Z276*1000*'[1]Résultats courses'!Z$3),0*1)</f>
        <v>0</v>
      </c>
      <c r="U284" s="6">
        <f>IFERROR(MIN(1150,'[1]Résultats courses'!AA$6/'[1]Résultats courses'!AA276*1000*'[1]Résultats courses'!AA$3),0*1)</f>
        <v>0</v>
      </c>
      <c r="V284" s="6">
        <f>IFERROR(MIN(1150,'[1]Résultats courses'!AB$6/'[1]Résultats courses'!AB276*1000*'[1]Résultats courses'!AB$3),0*1)</f>
        <v>0</v>
      </c>
      <c r="W284" s="6">
        <f>IFERROR(MIN(1150,'[1]Résultats courses'!AC$6/'[1]Résultats courses'!AC276*1000*'[1]Résultats courses'!AC$3),0*1)</f>
        <v>0</v>
      </c>
      <c r="X284" s="6">
        <f>IFERROR(MIN(1150,'[1]Résultats courses'!AD$6/'[1]Résultats courses'!AD276*1000*'[1]Résultats courses'!AD$3),0*1)</f>
        <v>0</v>
      </c>
      <c r="Y284" s="6">
        <f>IFERROR(MIN(1150,'[1]Résultats courses'!AE$6/'[1]Résultats courses'!AE276*1000*'[1]Résultats courses'!AE$3),0*1)</f>
        <v>0</v>
      </c>
      <c r="Z284" s="6">
        <f>IFERROR(MIN(1150,'[1]Résultats courses'!AF$6/'[1]Résultats courses'!AF276*1000*'[1]Résultats courses'!AF$3),0*1)</f>
        <v>0</v>
      </c>
      <c r="AA284" s="6">
        <f>IFERROR(MIN(1150,'[1]Résultats courses'!AG$6/'[1]Résultats courses'!AG276*1000*'[1]Résultats courses'!AG$3),0*1)</f>
        <v>0</v>
      </c>
      <c r="AB284" s="6">
        <f>IFERROR(MIN(1150,'[1]Résultats courses'!AH$6/'[1]Résultats courses'!AH276*1000*'[1]Résultats courses'!AH$3),0*1)</f>
        <v>0</v>
      </c>
      <c r="AC284" s="6">
        <f>IFERROR(MIN(1150,'[1]Résultats courses'!AI$6/'[1]Résultats courses'!AI276*1000*'[1]Résultats courses'!AI$3),0*1)</f>
        <v>0</v>
      </c>
      <c r="AD284" s="7">
        <f>IF('[1]Résultats courses'!AJ276="",0*1,'[1]Résultats courses'!AJ276)</f>
        <v>0</v>
      </c>
      <c r="AE284" s="7">
        <f>IF('[1]Résultats courses'!AK276="",0*1,'[1]Résultats courses'!AK276)</f>
        <v>1</v>
      </c>
      <c r="AF284" s="7">
        <f>IF('[1]Résultats courses'!AL276="",0*1,'[1]Résultats courses'!AL276)</f>
        <v>0</v>
      </c>
      <c r="AG284" s="8">
        <f>COUNTIF(C284:AF284,"&gt;0")</f>
        <v>1</v>
      </c>
      <c r="AH284" s="9">
        <f>SUMPRODUCT((C284:AF284)*(C284:AF284&gt;=LARGE(C284:AF284,5)))</f>
        <v>1</v>
      </c>
    </row>
    <row r="285" spans="1:34" x14ac:dyDescent="0.25">
      <c r="A285" s="5" t="str">
        <f>IF('[1]Résultats courses'!C278="","",'[1]Résultats courses'!C278)</f>
        <v>URIETA Théophane</v>
      </c>
      <c r="B285" s="5" t="str">
        <f>IF('[1]Résultats courses'!H278="","",'[1]Résultats courses'!H278)</f>
        <v>Adultes</v>
      </c>
      <c r="C285" s="6">
        <f>IFERROR(MIN(1150,'[1]Résultats courses'!I$6/'[1]Résultats courses'!I278*1000*'[1]Résultats courses'!I$3),0*1)</f>
        <v>0</v>
      </c>
      <c r="D285" s="6">
        <f>IFERROR(MIN(1150,'[1]Résultats courses'!J$6/'[1]Résultats courses'!J278*1000*'[1]Résultats courses'!J$3),0*1)</f>
        <v>0</v>
      </c>
      <c r="E285" s="6">
        <f>IFERROR(MIN(1150,'[1]Résultats courses'!K$6/'[1]Résultats courses'!K278*1000*'[1]Résultats courses'!K$3),0*1)</f>
        <v>0</v>
      </c>
      <c r="F285" s="6">
        <f>IFERROR(MIN(1150,'[1]Résultats courses'!L$6/'[1]Résultats courses'!L278*1000*'[1]Résultats courses'!L$3),0*1)</f>
        <v>0</v>
      </c>
      <c r="G285" s="6">
        <f>IFERROR(MIN(1150,'[1]Résultats courses'!M$6/'[1]Résultats courses'!M278*1000*'[1]Résultats courses'!M$3),0*1)</f>
        <v>0</v>
      </c>
      <c r="H285" s="6">
        <f>IFERROR(MIN(1150,'[1]Résultats courses'!N$6/'[1]Résultats courses'!N278*1000*'[1]Résultats courses'!N$3),0*1)</f>
        <v>0</v>
      </c>
      <c r="I285" s="6">
        <f>IFERROR(MIN(1150,'[1]Résultats courses'!O$6/'[1]Résultats courses'!O278*1000*'[1]Résultats courses'!O$3),0*1)</f>
        <v>0</v>
      </c>
      <c r="J285" s="6">
        <f>IFERROR(MIN(1150,'[1]Résultats courses'!P$6/'[1]Résultats courses'!P278*1000*'[1]Résultats courses'!P$3),0*1)</f>
        <v>0</v>
      </c>
      <c r="K285" s="6">
        <f>IFERROR(MIN(1150,'[1]Résultats courses'!Q$6/'[1]Résultats courses'!Q278*1000*'[1]Résultats courses'!Q$3),0*1)</f>
        <v>0</v>
      </c>
      <c r="L285" s="6">
        <f>IFERROR(MIN(1150,'[1]Résultats courses'!R$6/'[1]Résultats courses'!R278*1000*'[1]Résultats courses'!R$3),0*1)</f>
        <v>0</v>
      </c>
      <c r="M285" s="6">
        <f>IFERROR(MIN(1150,'[1]Résultats courses'!S$6/'[1]Résultats courses'!S278*1000*'[1]Résultats courses'!S$3),0*1)</f>
        <v>0</v>
      </c>
      <c r="N285" s="6">
        <f>IFERROR(MIN(1150,'[1]Résultats courses'!T$6/'[1]Résultats courses'!T278*1000*'[1]Résultats courses'!T$3),0*1)</f>
        <v>0</v>
      </c>
      <c r="O285" s="6">
        <f>IFERROR(MIN(1150,'[1]Résultats courses'!U$6/'[1]Résultats courses'!U278*1000*'[1]Résultats courses'!U$3),0*1)</f>
        <v>0</v>
      </c>
      <c r="P285" s="6">
        <f>IFERROR(MIN(1150,'[1]Résultats courses'!V$6/'[1]Résultats courses'!V278*1000*'[1]Résultats courses'!V$3),0*1)</f>
        <v>0</v>
      </c>
      <c r="Q285" s="6">
        <f>IFERROR(MIN(1150,'[1]Résultats courses'!W$6/'[1]Résultats courses'!W278*1000*'[1]Résultats courses'!W$3),0*1)</f>
        <v>0</v>
      </c>
      <c r="R285" s="6">
        <f>IFERROR(MIN(1150,'[1]Résultats courses'!X$6/'[1]Résultats courses'!X278*1000*'[1]Résultats courses'!X$3),0*1)</f>
        <v>0</v>
      </c>
      <c r="S285" s="6">
        <f>IFERROR(MIN(1150,'[1]Résultats courses'!Y$6/'[1]Résultats courses'!Y278*1000*'[1]Résultats courses'!Y$3),0*1)</f>
        <v>0</v>
      </c>
      <c r="T285" s="6">
        <f>IFERROR(MIN(1150,'[1]Résultats courses'!Z$6/'[1]Résultats courses'!Z278*1000*'[1]Résultats courses'!Z$3),0*1)</f>
        <v>0</v>
      </c>
      <c r="U285" s="6">
        <f>IFERROR(MIN(1150,'[1]Résultats courses'!AA$6/'[1]Résultats courses'!AA278*1000*'[1]Résultats courses'!AA$3),0*1)</f>
        <v>0</v>
      </c>
      <c r="V285" s="6">
        <f>IFERROR(MIN(1150,'[1]Résultats courses'!AB$6/'[1]Résultats courses'!AB278*1000*'[1]Résultats courses'!AB$3),0*1)</f>
        <v>0</v>
      </c>
      <c r="W285" s="6">
        <f>IFERROR(MIN(1150,'[1]Résultats courses'!AC$6/'[1]Résultats courses'!AC278*1000*'[1]Résultats courses'!AC$3),0*1)</f>
        <v>0</v>
      </c>
      <c r="X285" s="6">
        <f>IFERROR(MIN(1150,'[1]Résultats courses'!AD$6/'[1]Résultats courses'!AD278*1000*'[1]Résultats courses'!AD$3),0*1)</f>
        <v>0</v>
      </c>
      <c r="Y285" s="6">
        <f>IFERROR(MIN(1150,'[1]Résultats courses'!AE$6/'[1]Résultats courses'!AE278*1000*'[1]Résultats courses'!AE$3),0*1)</f>
        <v>0</v>
      </c>
      <c r="Z285" s="6">
        <f>IFERROR(MIN(1150,'[1]Résultats courses'!AF$6/'[1]Résultats courses'!AF278*1000*'[1]Résultats courses'!AF$3),0*1)</f>
        <v>0</v>
      </c>
      <c r="AA285" s="6">
        <f>IFERROR(MIN(1150,'[1]Résultats courses'!AG$6/'[1]Résultats courses'!AG278*1000*'[1]Résultats courses'!AG$3),0*1)</f>
        <v>0</v>
      </c>
      <c r="AB285" s="6">
        <f>IFERROR(MIN(1150,'[1]Résultats courses'!AH$6/'[1]Résultats courses'!AH278*1000*'[1]Résultats courses'!AH$3),0*1)</f>
        <v>0</v>
      </c>
      <c r="AC285" s="6">
        <f>IFERROR(MIN(1150,'[1]Résultats courses'!AI$6/'[1]Résultats courses'!AI278*1000*'[1]Résultats courses'!AI$3),0*1)</f>
        <v>0</v>
      </c>
      <c r="AD285" s="7">
        <f>IF('[1]Résultats courses'!AJ278="",0*1,'[1]Résultats courses'!AJ278)</f>
        <v>0</v>
      </c>
      <c r="AE285" s="7">
        <f>IF('[1]Résultats courses'!AK278="",0*1,'[1]Résultats courses'!AK278)</f>
        <v>1</v>
      </c>
      <c r="AF285" s="7">
        <f>IF('[1]Résultats courses'!AL278="",0*1,'[1]Résultats courses'!AL278)</f>
        <v>0</v>
      </c>
      <c r="AG285" s="8">
        <f>COUNTIF(C285:AF285,"&gt;0")</f>
        <v>1</v>
      </c>
      <c r="AH285" s="9">
        <f>SUMPRODUCT((C285:AF285)*(C285:AF285&gt;=LARGE(C285:AF285,5)))</f>
        <v>1</v>
      </c>
    </row>
    <row r="286" spans="1:34" x14ac:dyDescent="0.25">
      <c r="A286" s="5" t="str">
        <f>IF('[1]Résultats courses'!C279="","",'[1]Résultats courses'!C279)</f>
        <v>VAN DE KERCHOVE PASCALE</v>
      </c>
      <c r="B286" s="5" t="str">
        <f>IF('[1]Résultats courses'!H279="","",'[1]Résultats courses'!H279)</f>
        <v>Adultes</v>
      </c>
      <c r="C286" s="6">
        <f>IFERROR(MIN(1150,'[1]Résultats courses'!I$6/'[1]Résultats courses'!I279*1000*'[1]Résultats courses'!I$3),0*1)</f>
        <v>0</v>
      </c>
      <c r="D286" s="6">
        <f>IFERROR(MIN(1150,'[1]Résultats courses'!J$6/'[1]Résultats courses'!J279*1000*'[1]Résultats courses'!J$3),0*1)</f>
        <v>0</v>
      </c>
      <c r="E286" s="6">
        <f>IFERROR(MIN(1150,'[1]Résultats courses'!K$6/'[1]Résultats courses'!K279*1000*'[1]Résultats courses'!K$3),0*1)</f>
        <v>0</v>
      </c>
      <c r="F286" s="6">
        <f>IFERROR(MIN(1150,'[1]Résultats courses'!L$6/'[1]Résultats courses'!L279*1000*'[1]Résultats courses'!L$3),0*1)</f>
        <v>0</v>
      </c>
      <c r="G286" s="6">
        <f>IFERROR(MIN(1150,'[1]Résultats courses'!M$6/'[1]Résultats courses'!M279*1000*'[1]Résultats courses'!M$3),0*1)</f>
        <v>0</v>
      </c>
      <c r="H286" s="6">
        <f>IFERROR(MIN(1150,'[1]Résultats courses'!N$6/'[1]Résultats courses'!N279*1000*'[1]Résultats courses'!N$3),0*1)</f>
        <v>0</v>
      </c>
      <c r="I286" s="6">
        <f>IFERROR(MIN(1150,'[1]Résultats courses'!O$6/'[1]Résultats courses'!O279*1000*'[1]Résultats courses'!O$3),0*1)</f>
        <v>0</v>
      </c>
      <c r="J286" s="6">
        <f>IFERROR(MIN(1150,'[1]Résultats courses'!P$6/'[1]Résultats courses'!P279*1000*'[1]Résultats courses'!P$3),0*1)</f>
        <v>0</v>
      </c>
      <c r="K286" s="6">
        <f>IFERROR(MIN(1150,'[1]Résultats courses'!Q$6/'[1]Résultats courses'!Q279*1000*'[1]Résultats courses'!Q$3),0*1)</f>
        <v>0</v>
      </c>
      <c r="L286" s="6">
        <f>IFERROR(MIN(1150,'[1]Résultats courses'!R$6/'[1]Résultats courses'!R279*1000*'[1]Résultats courses'!R$3),0*1)</f>
        <v>0</v>
      </c>
      <c r="M286" s="6">
        <f>IFERROR(MIN(1150,'[1]Résultats courses'!S$6/'[1]Résultats courses'!S279*1000*'[1]Résultats courses'!S$3),0*1)</f>
        <v>0</v>
      </c>
      <c r="N286" s="6">
        <f>IFERROR(MIN(1150,'[1]Résultats courses'!T$6/'[1]Résultats courses'!T279*1000*'[1]Résultats courses'!T$3),0*1)</f>
        <v>0</v>
      </c>
      <c r="O286" s="6">
        <f>IFERROR(MIN(1150,'[1]Résultats courses'!U$6/'[1]Résultats courses'!U279*1000*'[1]Résultats courses'!U$3),0*1)</f>
        <v>0</v>
      </c>
      <c r="P286" s="6">
        <f>IFERROR(MIN(1150,'[1]Résultats courses'!V$6/'[1]Résultats courses'!V279*1000*'[1]Résultats courses'!V$3),0*1)</f>
        <v>0</v>
      </c>
      <c r="Q286" s="6">
        <f>IFERROR(MIN(1150,'[1]Résultats courses'!W$6/'[1]Résultats courses'!W279*1000*'[1]Résultats courses'!W$3),0*1)</f>
        <v>0</v>
      </c>
      <c r="R286" s="6">
        <f>IFERROR(MIN(1150,'[1]Résultats courses'!X$6/'[1]Résultats courses'!X279*1000*'[1]Résultats courses'!X$3),0*1)</f>
        <v>0</v>
      </c>
      <c r="S286" s="6">
        <f>IFERROR(MIN(1150,'[1]Résultats courses'!Y$6/'[1]Résultats courses'!Y279*1000*'[1]Résultats courses'!Y$3),0*1)</f>
        <v>0</v>
      </c>
      <c r="T286" s="6">
        <f>IFERROR(MIN(1150,'[1]Résultats courses'!Z$6/'[1]Résultats courses'!Z279*1000*'[1]Résultats courses'!Z$3),0*1)</f>
        <v>0</v>
      </c>
      <c r="U286" s="6">
        <f>IFERROR(MIN(1150,'[1]Résultats courses'!AA$6/'[1]Résultats courses'!AA279*1000*'[1]Résultats courses'!AA$3),0*1)</f>
        <v>0</v>
      </c>
      <c r="V286" s="6">
        <f>IFERROR(MIN(1150,'[1]Résultats courses'!AB$6/'[1]Résultats courses'!AB279*1000*'[1]Résultats courses'!AB$3),0*1)</f>
        <v>0</v>
      </c>
      <c r="W286" s="6">
        <f>IFERROR(MIN(1150,'[1]Résultats courses'!AC$6/'[1]Résultats courses'!AC279*1000*'[1]Résultats courses'!AC$3),0*1)</f>
        <v>0</v>
      </c>
      <c r="X286" s="6">
        <f>IFERROR(MIN(1150,'[1]Résultats courses'!AD$6/'[1]Résultats courses'!AD279*1000*'[1]Résultats courses'!AD$3),0*1)</f>
        <v>0</v>
      </c>
      <c r="Y286" s="6">
        <f>IFERROR(MIN(1150,'[1]Résultats courses'!AE$6/'[1]Résultats courses'!AE279*1000*'[1]Résultats courses'!AE$3),0*1)</f>
        <v>0</v>
      </c>
      <c r="Z286" s="6">
        <f>IFERROR(MIN(1150,'[1]Résultats courses'!AF$6/'[1]Résultats courses'!AF279*1000*'[1]Résultats courses'!AF$3),0*1)</f>
        <v>0</v>
      </c>
      <c r="AA286" s="6">
        <f>IFERROR(MIN(1150,'[1]Résultats courses'!AG$6/'[1]Résultats courses'!AG279*1000*'[1]Résultats courses'!AG$3),0*1)</f>
        <v>0</v>
      </c>
      <c r="AB286" s="6">
        <f>IFERROR(MIN(1150,'[1]Résultats courses'!AH$6/'[1]Résultats courses'!AH279*1000*'[1]Résultats courses'!AH$3),0*1)</f>
        <v>0</v>
      </c>
      <c r="AC286" s="6">
        <f>IFERROR(MIN(1150,'[1]Résultats courses'!AI$6/'[1]Résultats courses'!AI279*1000*'[1]Résultats courses'!AI$3),0*1)</f>
        <v>0</v>
      </c>
      <c r="AD286" s="7">
        <f>IF('[1]Résultats courses'!AJ279="",0*1,'[1]Résultats courses'!AJ279)</f>
        <v>0</v>
      </c>
      <c r="AE286" s="7">
        <f>IF('[1]Résultats courses'!AK279="",0*1,'[1]Résultats courses'!AK279)</f>
        <v>1</v>
      </c>
      <c r="AF286" s="7">
        <f>IF('[1]Résultats courses'!AL279="",0*1,'[1]Résultats courses'!AL279)</f>
        <v>0</v>
      </c>
      <c r="AG286" s="8">
        <f>COUNTIF(C286:AF286,"&gt;0")</f>
        <v>1</v>
      </c>
      <c r="AH286" s="9">
        <f>SUMPRODUCT((C286:AF286)*(C286:AF286&gt;=LARGE(C286:AF286,5)))</f>
        <v>1</v>
      </c>
    </row>
    <row r="287" spans="1:34" x14ac:dyDescent="0.25">
      <c r="A287" s="5" t="str">
        <f>IF('[1]Résultats courses'!C281="","",'[1]Résultats courses'!C281)</f>
        <v>Van den Haute Erik</v>
      </c>
      <c r="B287" s="5" t="str">
        <f>IF('[1]Résultats courses'!H281="","",'[1]Résultats courses'!H281)</f>
        <v>Adultes</v>
      </c>
      <c r="C287" s="6">
        <f>IFERROR(MIN(1150,'[1]Résultats courses'!I$6/'[1]Résultats courses'!I281*1000*'[1]Résultats courses'!I$3),0*1)</f>
        <v>0</v>
      </c>
      <c r="D287" s="6">
        <f>IFERROR(MIN(1150,'[1]Résultats courses'!J$6/'[1]Résultats courses'!J281*1000*'[1]Résultats courses'!J$3),0*1)</f>
        <v>0</v>
      </c>
      <c r="E287" s="6">
        <f>IFERROR(MIN(1150,'[1]Résultats courses'!K$6/'[1]Résultats courses'!K281*1000*'[1]Résultats courses'!K$3),0*1)</f>
        <v>0</v>
      </c>
      <c r="F287" s="6">
        <f>IFERROR(MIN(1150,'[1]Résultats courses'!L$6/'[1]Résultats courses'!L281*1000*'[1]Résultats courses'!L$3),0*1)</f>
        <v>0</v>
      </c>
      <c r="G287" s="6">
        <f>IFERROR(MIN(1150,'[1]Résultats courses'!M$6/'[1]Résultats courses'!M281*1000*'[1]Résultats courses'!M$3),0*1)</f>
        <v>0</v>
      </c>
      <c r="H287" s="6">
        <f>IFERROR(MIN(1150,'[1]Résultats courses'!N$6/'[1]Résultats courses'!N281*1000*'[1]Résultats courses'!N$3),0*1)</f>
        <v>0</v>
      </c>
      <c r="I287" s="6">
        <f>IFERROR(MIN(1150,'[1]Résultats courses'!O$6/'[1]Résultats courses'!O281*1000*'[1]Résultats courses'!O$3),0*1)</f>
        <v>0</v>
      </c>
      <c r="J287" s="6">
        <f>IFERROR(MIN(1150,'[1]Résultats courses'!P$6/'[1]Résultats courses'!P281*1000*'[1]Résultats courses'!P$3),0*1)</f>
        <v>0</v>
      </c>
      <c r="K287" s="6">
        <f>IFERROR(MIN(1150,'[1]Résultats courses'!Q$6/'[1]Résultats courses'!Q281*1000*'[1]Résultats courses'!Q$3),0*1)</f>
        <v>0</v>
      </c>
      <c r="L287" s="6">
        <f>IFERROR(MIN(1150,'[1]Résultats courses'!R$6/'[1]Résultats courses'!R281*1000*'[1]Résultats courses'!R$3),0*1)</f>
        <v>0</v>
      </c>
      <c r="M287" s="6">
        <f>IFERROR(MIN(1150,'[1]Résultats courses'!S$6/'[1]Résultats courses'!S281*1000*'[1]Résultats courses'!S$3),0*1)</f>
        <v>0</v>
      </c>
      <c r="N287" s="6">
        <f>IFERROR(MIN(1150,'[1]Résultats courses'!T$6/'[1]Résultats courses'!T281*1000*'[1]Résultats courses'!T$3),0*1)</f>
        <v>0</v>
      </c>
      <c r="O287" s="6">
        <f>IFERROR(MIN(1150,'[1]Résultats courses'!U$6/'[1]Résultats courses'!U281*1000*'[1]Résultats courses'!U$3),0*1)</f>
        <v>0</v>
      </c>
      <c r="P287" s="6">
        <f>IFERROR(MIN(1150,'[1]Résultats courses'!V$6/'[1]Résultats courses'!V281*1000*'[1]Résultats courses'!V$3),0*1)</f>
        <v>0</v>
      </c>
      <c r="Q287" s="6">
        <f>IFERROR(MIN(1150,'[1]Résultats courses'!W$6/'[1]Résultats courses'!W281*1000*'[1]Résultats courses'!W$3),0*1)</f>
        <v>0</v>
      </c>
      <c r="R287" s="6">
        <f>IFERROR(MIN(1150,'[1]Résultats courses'!X$6/'[1]Résultats courses'!X281*1000*'[1]Résultats courses'!X$3),0*1)</f>
        <v>0</v>
      </c>
      <c r="S287" s="6">
        <f>IFERROR(MIN(1150,'[1]Résultats courses'!Y$6/'[1]Résultats courses'!Y281*1000*'[1]Résultats courses'!Y$3),0*1)</f>
        <v>0</v>
      </c>
      <c r="T287" s="6">
        <f>IFERROR(MIN(1150,'[1]Résultats courses'!Z$6/'[1]Résultats courses'!Z281*1000*'[1]Résultats courses'!Z$3),0*1)</f>
        <v>0</v>
      </c>
      <c r="U287" s="6">
        <f>IFERROR(MIN(1150,'[1]Résultats courses'!AA$6/'[1]Résultats courses'!AA281*1000*'[1]Résultats courses'!AA$3),0*1)</f>
        <v>0</v>
      </c>
      <c r="V287" s="6">
        <f>IFERROR(MIN(1150,'[1]Résultats courses'!AB$6/'[1]Résultats courses'!AB281*1000*'[1]Résultats courses'!AB$3),0*1)</f>
        <v>0</v>
      </c>
      <c r="W287" s="6">
        <f>IFERROR(MIN(1150,'[1]Résultats courses'!AC$6/'[1]Résultats courses'!AC281*1000*'[1]Résultats courses'!AC$3),0*1)</f>
        <v>0</v>
      </c>
      <c r="X287" s="6">
        <f>IFERROR(MIN(1150,'[1]Résultats courses'!AD$6/'[1]Résultats courses'!AD281*1000*'[1]Résultats courses'!AD$3),0*1)</f>
        <v>0</v>
      </c>
      <c r="Y287" s="6">
        <f>IFERROR(MIN(1150,'[1]Résultats courses'!AE$6/'[1]Résultats courses'!AE281*1000*'[1]Résultats courses'!AE$3),0*1)</f>
        <v>0</v>
      </c>
      <c r="Z287" s="6">
        <f>IFERROR(MIN(1150,'[1]Résultats courses'!AF$6/'[1]Résultats courses'!AF281*1000*'[1]Résultats courses'!AF$3),0*1)</f>
        <v>0</v>
      </c>
      <c r="AA287" s="6">
        <f>IFERROR(MIN(1150,'[1]Résultats courses'!AG$6/'[1]Résultats courses'!AG281*1000*'[1]Résultats courses'!AG$3),0*1)</f>
        <v>0</v>
      </c>
      <c r="AB287" s="6">
        <f>IFERROR(MIN(1150,'[1]Résultats courses'!AH$6/'[1]Résultats courses'!AH281*1000*'[1]Résultats courses'!AH$3),0*1)</f>
        <v>0</v>
      </c>
      <c r="AC287" s="6">
        <f>IFERROR(MIN(1150,'[1]Résultats courses'!AI$6/'[1]Résultats courses'!AI281*1000*'[1]Résultats courses'!AI$3),0*1)</f>
        <v>0</v>
      </c>
      <c r="AD287" s="7">
        <f>IF('[1]Résultats courses'!AJ281="",0*1,'[1]Résultats courses'!AJ281)</f>
        <v>0</v>
      </c>
      <c r="AE287" s="7">
        <f>IF('[1]Résultats courses'!AK281="",0*1,'[1]Résultats courses'!AK281)</f>
        <v>1</v>
      </c>
      <c r="AF287" s="7">
        <f>IF('[1]Résultats courses'!AL281="",0*1,'[1]Résultats courses'!AL281)</f>
        <v>0</v>
      </c>
      <c r="AG287" s="8">
        <f>COUNTIF(C287:AF287,"&gt;0")</f>
        <v>1</v>
      </c>
      <c r="AH287" s="9">
        <f>SUMPRODUCT((C287:AF287)*(C287:AF287&gt;=LARGE(C287:AF287,5)))</f>
        <v>1</v>
      </c>
    </row>
    <row r="288" spans="1:34" x14ac:dyDescent="0.25">
      <c r="A288" s="5" t="str">
        <f>IF('[1]Résultats courses'!C282="","",'[1]Résultats courses'!C282)</f>
        <v>van der Rest Geoffroy</v>
      </c>
      <c r="B288" s="5" t="str">
        <f>IF('[1]Résultats courses'!H282="","",'[1]Résultats courses'!H282)</f>
        <v>Adultes</v>
      </c>
      <c r="C288" s="6">
        <f>IFERROR(MIN(1150,'[1]Résultats courses'!I$6/'[1]Résultats courses'!I282*1000*'[1]Résultats courses'!I$3),0*1)</f>
        <v>0</v>
      </c>
      <c r="D288" s="6">
        <f>IFERROR(MIN(1150,'[1]Résultats courses'!J$6/'[1]Résultats courses'!J282*1000*'[1]Résultats courses'!J$3),0*1)</f>
        <v>0</v>
      </c>
      <c r="E288" s="6">
        <f>IFERROR(MIN(1150,'[1]Résultats courses'!K$6/'[1]Résultats courses'!K282*1000*'[1]Résultats courses'!K$3),0*1)</f>
        <v>0</v>
      </c>
      <c r="F288" s="6">
        <f>IFERROR(MIN(1150,'[1]Résultats courses'!L$6/'[1]Résultats courses'!L282*1000*'[1]Résultats courses'!L$3),0*1)</f>
        <v>0</v>
      </c>
      <c r="G288" s="6">
        <f>IFERROR(MIN(1150,'[1]Résultats courses'!M$6/'[1]Résultats courses'!M282*1000*'[1]Résultats courses'!M$3),0*1)</f>
        <v>0</v>
      </c>
      <c r="H288" s="6">
        <f>IFERROR(MIN(1150,'[1]Résultats courses'!N$6/'[1]Résultats courses'!N282*1000*'[1]Résultats courses'!N$3),0*1)</f>
        <v>0</v>
      </c>
      <c r="I288" s="6">
        <f>IFERROR(MIN(1150,'[1]Résultats courses'!O$6/'[1]Résultats courses'!O282*1000*'[1]Résultats courses'!O$3),0*1)</f>
        <v>0</v>
      </c>
      <c r="J288" s="6">
        <f>IFERROR(MIN(1150,'[1]Résultats courses'!P$6/'[1]Résultats courses'!P282*1000*'[1]Résultats courses'!P$3),0*1)</f>
        <v>0</v>
      </c>
      <c r="K288" s="6">
        <f>IFERROR(MIN(1150,'[1]Résultats courses'!Q$6/'[1]Résultats courses'!Q282*1000*'[1]Résultats courses'!Q$3),0*1)</f>
        <v>0</v>
      </c>
      <c r="L288" s="6">
        <f>IFERROR(MIN(1150,'[1]Résultats courses'!R$6/'[1]Résultats courses'!R282*1000*'[1]Résultats courses'!R$3),0*1)</f>
        <v>0</v>
      </c>
      <c r="M288" s="6">
        <f>IFERROR(MIN(1150,'[1]Résultats courses'!S$6/'[1]Résultats courses'!S282*1000*'[1]Résultats courses'!S$3),0*1)</f>
        <v>0</v>
      </c>
      <c r="N288" s="6">
        <f>IFERROR(MIN(1150,'[1]Résultats courses'!T$6/'[1]Résultats courses'!T282*1000*'[1]Résultats courses'!T$3),0*1)</f>
        <v>0</v>
      </c>
      <c r="O288" s="6">
        <f>IFERROR(MIN(1150,'[1]Résultats courses'!U$6/'[1]Résultats courses'!U282*1000*'[1]Résultats courses'!U$3),0*1)</f>
        <v>0</v>
      </c>
      <c r="P288" s="6">
        <f>IFERROR(MIN(1150,'[1]Résultats courses'!V$6/'[1]Résultats courses'!V282*1000*'[1]Résultats courses'!V$3),0*1)</f>
        <v>0</v>
      </c>
      <c r="Q288" s="6">
        <f>IFERROR(MIN(1150,'[1]Résultats courses'!W$6/'[1]Résultats courses'!W282*1000*'[1]Résultats courses'!W$3),0*1)</f>
        <v>0</v>
      </c>
      <c r="R288" s="6">
        <f>IFERROR(MIN(1150,'[1]Résultats courses'!X$6/'[1]Résultats courses'!X282*1000*'[1]Résultats courses'!X$3),0*1)</f>
        <v>0</v>
      </c>
      <c r="S288" s="6">
        <f>IFERROR(MIN(1150,'[1]Résultats courses'!Y$6/'[1]Résultats courses'!Y282*1000*'[1]Résultats courses'!Y$3),0*1)</f>
        <v>0</v>
      </c>
      <c r="T288" s="6">
        <f>IFERROR(MIN(1150,'[1]Résultats courses'!Z$6/'[1]Résultats courses'!Z282*1000*'[1]Résultats courses'!Z$3),0*1)</f>
        <v>0</v>
      </c>
      <c r="U288" s="6">
        <f>IFERROR(MIN(1150,'[1]Résultats courses'!AA$6/'[1]Résultats courses'!AA282*1000*'[1]Résultats courses'!AA$3),0*1)</f>
        <v>0</v>
      </c>
      <c r="V288" s="6">
        <f>IFERROR(MIN(1150,'[1]Résultats courses'!AB$6/'[1]Résultats courses'!AB282*1000*'[1]Résultats courses'!AB$3),0*1)</f>
        <v>0</v>
      </c>
      <c r="W288" s="6">
        <f>IFERROR(MIN(1150,'[1]Résultats courses'!AC$6/'[1]Résultats courses'!AC282*1000*'[1]Résultats courses'!AC$3),0*1)</f>
        <v>0</v>
      </c>
      <c r="X288" s="6">
        <f>IFERROR(MIN(1150,'[1]Résultats courses'!AD$6/'[1]Résultats courses'!AD282*1000*'[1]Résultats courses'!AD$3),0*1)</f>
        <v>0</v>
      </c>
      <c r="Y288" s="6">
        <f>IFERROR(MIN(1150,'[1]Résultats courses'!AE$6/'[1]Résultats courses'!AE282*1000*'[1]Résultats courses'!AE$3),0*1)</f>
        <v>0</v>
      </c>
      <c r="Z288" s="6">
        <f>IFERROR(MIN(1150,'[1]Résultats courses'!AF$6/'[1]Résultats courses'!AF282*1000*'[1]Résultats courses'!AF$3),0*1)</f>
        <v>0</v>
      </c>
      <c r="AA288" s="6">
        <f>IFERROR(MIN(1150,'[1]Résultats courses'!AG$6/'[1]Résultats courses'!AG282*1000*'[1]Résultats courses'!AG$3),0*1)</f>
        <v>0</v>
      </c>
      <c r="AB288" s="6">
        <f>IFERROR(MIN(1150,'[1]Résultats courses'!AH$6/'[1]Résultats courses'!AH282*1000*'[1]Résultats courses'!AH$3),0*1)</f>
        <v>0</v>
      </c>
      <c r="AC288" s="6">
        <f>IFERROR(MIN(1150,'[1]Résultats courses'!AI$6/'[1]Résultats courses'!AI282*1000*'[1]Résultats courses'!AI$3),0*1)</f>
        <v>0</v>
      </c>
      <c r="AD288" s="7">
        <f>IF('[1]Résultats courses'!AJ282="",0*1,'[1]Résultats courses'!AJ282)</f>
        <v>0</v>
      </c>
      <c r="AE288" s="7">
        <f>IF('[1]Résultats courses'!AK282="",0*1,'[1]Résultats courses'!AK282)</f>
        <v>1</v>
      </c>
      <c r="AF288" s="7">
        <f>IF('[1]Résultats courses'!AL282="",0*1,'[1]Résultats courses'!AL282)</f>
        <v>0</v>
      </c>
      <c r="AG288" s="8">
        <f>COUNTIF(C288:AF288,"&gt;0")</f>
        <v>1</v>
      </c>
      <c r="AH288" s="9">
        <f>SUMPRODUCT((C288:AF288)*(C288:AF288&gt;=LARGE(C288:AF288,5)))</f>
        <v>1</v>
      </c>
    </row>
    <row r="289" spans="1:34" x14ac:dyDescent="0.25">
      <c r="A289" s="5" t="str">
        <f>IF('[1]Résultats courses'!C283="","",'[1]Résultats courses'!C283)</f>
        <v>Van Dongen Alexandre</v>
      </c>
      <c r="B289" s="5" t="str">
        <f>IF('[1]Résultats courses'!H283="","",'[1]Résultats courses'!H283)</f>
        <v>Adultes</v>
      </c>
      <c r="C289" s="6">
        <f>IFERROR(MIN(1150,'[1]Résultats courses'!I$6/'[1]Résultats courses'!I283*1000*'[1]Résultats courses'!I$3),0*1)</f>
        <v>0</v>
      </c>
      <c r="D289" s="6">
        <f>IFERROR(MIN(1150,'[1]Résultats courses'!J$6/'[1]Résultats courses'!J283*1000*'[1]Résultats courses'!J$3),0*1)</f>
        <v>0</v>
      </c>
      <c r="E289" s="6">
        <f>IFERROR(MIN(1150,'[1]Résultats courses'!K$6/'[1]Résultats courses'!K283*1000*'[1]Résultats courses'!K$3),0*1)</f>
        <v>0</v>
      </c>
      <c r="F289" s="6">
        <f>IFERROR(MIN(1150,'[1]Résultats courses'!L$6/'[1]Résultats courses'!L283*1000*'[1]Résultats courses'!L$3),0*1)</f>
        <v>0</v>
      </c>
      <c r="G289" s="6">
        <f>IFERROR(MIN(1150,'[1]Résultats courses'!M$6/'[1]Résultats courses'!M283*1000*'[1]Résultats courses'!M$3),0*1)</f>
        <v>0</v>
      </c>
      <c r="H289" s="6">
        <f>IFERROR(MIN(1150,'[1]Résultats courses'!N$6/'[1]Résultats courses'!N283*1000*'[1]Résultats courses'!N$3),0*1)</f>
        <v>0</v>
      </c>
      <c r="I289" s="6">
        <f>IFERROR(MIN(1150,'[1]Résultats courses'!O$6/'[1]Résultats courses'!O283*1000*'[1]Résultats courses'!O$3),0*1)</f>
        <v>0</v>
      </c>
      <c r="J289" s="6">
        <f>IFERROR(MIN(1150,'[1]Résultats courses'!P$6/'[1]Résultats courses'!P283*1000*'[1]Résultats courses'!P$3),0*1)</f>
        <v>0</v>
      </c>
      <c r="K289" s="6">
        <f>IFERROR(MIN(1150,'[1]Résultats courses'!Q$6/'[1]Résultats courses'!Q283*1000*'[1]Résultats courses'!Q$3),0*1)</f>
        <v>0</v>
      </c>
      <c r="L289" s="6">
        <f>IFERROR(MIN(1150,'[1]Résultats courses'!R$6/'[1]Résultats courses'!R283*1000*'[1]Résultats courses'!R$3),0*1)</f>
        <v>0</v>
      </c>
      <c r="M289" s="6">
        <f>IFERROR(MIN(1150,'[1]Résultats courses'!S$6/'[1]Résultats courses'!S283*1000*'[1]Résultats courses'!S$3),0*1)</f>
        <v>0</v>
      </c>
      <c r="N289" s="6">
        <f>IFERROR(MIN(1150,'[1]Résultats courses'!T$6/'[1]Résultats courses'!T283*1000*'[1]Résultats courses'!T$3),0*1)</f>
        <v>0</v>
      </c>
      <c r="O289" s="6">
        <f>IFERROR(MIN(1150,'[1]Résultats courses'!U$6/'[1]Résultats courses'!U283*1000*'[1]Résultats courses'!U$3),0*1)</f>
        <v>0</v>
      </c>
      <c r="P289" s="6">
        <f>IFERROR(MIN(1150,'[1]Résultats courses'!V$6/'[1]Résultats courses'!V283*1000*'[1]Résultats courses'!V$3),0*1)</f>
        <v>0</v>
      </c>
      <c r="Q289" s="6">
        <f>IFERROR(MIN(1150,'[1]Résultats courses'!W$6/'[1]Résultats courses'!W283*1000*'[1]Résultats courses'!W$3),0*1)</f>
        <v>0</v>
      </c>
      <c r="R289" s="6">
        <f>IFERROR(MIN(1150,'[1]Résultats courses'!X$6/'[1]Résultats courses'!X283*1000*'[1]Résultats courses'!X$3),0*1)</f>
        <v>0</v>
      </c>
      <c r="S289" s="6">
        <f>IFERROR(MIN(1150,'[1]Résultats courses'!Y$6/'[1]Résultats courses'!Y283*1000*'[1]Résultats courses'!Y$3),0*1)</f>
        <v>0</v>
      </c>
      <c r="T289" s="6">
        <f>IFERROR(MIN(1150,'[1]Résultats courses'!Z$6/'[1]Résultats courses'!Z283*1000*'[1]Résultats courses'!Z$3),0*1)</f>
        <v>0</v>
      </c>
      <c r="U289" s="6">
        <f>IFERROR(MIN(1150,'[1]Résultats courses'!AA$6/'[1]Résultats courses'!AA283*1000*'[1]Résultats courses'!AA$3),0*1)</f>
        <v>0</v>
      </c>
      <c r="V289" s="6">
        <f>IFERROR(MIN(1150,'[1]Résultats courses'!AB$6/'[1]Résultats courses'!AB283*1000*'[1]Résultats courses'!AB$3),0*1)</f>
        <v>0</v>
      </c>
      <c r="W289" s="6">
        <f>IFERROR(MIN(1150,'[1]Résultats courses'!AC$6/'[1]Résultats courses'!AC283*1000*'[1]Résultats courses'!AC$3),0*1)</f>
        <v>0</v>
      </c>
      <c r="X289" s="6">
        <f>IFERROR(MIN(1150,'[1]Résultats courses'!AD$6/'[1]Résultats courses'!AD283*1000*'[1]Résultats courses'!AD$3),0*1)</f>
        <v>0</v>
      </c>
      <c r="Y289" s="6">
        <f>IFERROR(MIN(1150,'[1]Résultats courses'!AE$6/'[1]Résultats courses'!AE283*1000*'[1]Résultats courses'!AE$3),0*1)</f>
        <v>0</v>
      </c>
      <c r="Z289" s="6">
        <f>IFERROR(MIN(1150,'[1]Résultats courses'!AF$6/'[1]Résultats courses'!AF283*1000*'[1]Résultats courses'!AF$3),0*1)</f>
        <v>0</v>
      </c>
      <c r="AA289" s="6">
        <f>IFERROR(MIN(1150,'[1]Résultats courses'!AG$6/'[1]Résultats courses'!AG283*1000*'[1]Résultats courses'!AG$3),0*1)</f>
        <v>0</v>
      </c>
      <c r="AB289" s="6">
        <f>IFERROR(MIN(1150,'[1]Résultats courses'!AH$6/'[1]Résultats courses'!AH283*1000*'[1]Résultats courses'!AH$3),0*1)</f>
        <v>0</v>
      </c>
      <c r="AC289" s="6">
        <f>IFERROR(MIN(1150,'[1]Résultats courses'!AI$6/'[1]Résultats courses'!AI283*1000*'[1]Résultats courses'!AI$3),0*1)</f>
        <v>0</v>
      </c>
      <c r="AD289" s="7">
        <f>IF('[1]Résultats courses'!AJ283="",0*1,'[1]Résultats courses'!AJ283)</f>
        <v>0</v>
      </c>
      <c r="AE289" s="7">
        <f>IF('[1]Résultats courses'!AK283="",0*1,'[1]Résultats courses'!AK283)</f>
        <v>1</v>
      </c>
      <c r="AF289" s="7">
        <f>IF('[1]Résultats courses'!AL283="",0*1,'[1]Résultats courses'!AL283)</f>
        <v>0</v>
      </c>
      <c r="AG289" s="8">
        <f>COUNTIF(C289:AF289,"&gt;0")</f>
        <v>1</v>
      </c>
      <c r="AH289" s="9">
        <f>SUMPRODUCT((C289:AF289)*(C289:AF289&gt;=LARGE(C289:AF289,5)))</f>
        <v>1</v>
      </c>
    </row>
    <row r="290" spans="1:34" x14ac:dyDescent="0.25">
      <c r="A290" s="5" t="str">
        <f>IF('[1]Résultats courses'!C285="","",'[1]Résultats courses'!C285)</f>
        <v>Van Ginderdeuren Philippe</v>
      </c>
      <c r="B290" s="5" t="str">
        <f>IF('[1]Résultats courses'!H285="","",'[1]Résultats courses'!H285)</f>
        <v>Adultes</v>
      </c>
      <c r="C290" s="6">
        <f>IFERROR(MIN(1150,'[1]Résultats courses'!I$6/'[1]Résultats courses'!I285*1000*'[1]Résultats courses'!I$3),0*1)</f>
        <v>0</v>
      </c>
      <c r="D290" s="6">
        <f>IFERROR(MIN(1150,'[1]Résultats courses'!J$6/'[1]Résultats courses'!J285*1000*'[1]Résultats courses'!J$3),0*1)</f>
        <v>0</v>
      </c>
      <c r="E290" s="6">
        <f>IFERROR(MIN(1150,'[1]Résultats courses'!K$6/'[1]Résultats courses'!K285*1000*'[1]Résultats courses'!K$3),0*1)</f>
        <v>0</v>
      </c>
      <c r="F290" s="6">
        <f>IFERROR(MIN(1150,'[1]Résultats courses'!L$6/'[1]Résultats courses'!L285*1000*'[1]Résultats courses'!L$3),0*1)</f>
        <v>0</v>
      </c>
      <c r="G290" s="6">
        <f>IFERROR(MIN(1150,'[1]Résultats courses'!M$6/'[1]Résultats courses'!M285*1000*'[1]Résultats courses'!M$3),0*1)</f>
        <v>0</v>
      </c>
      <c r="H290" s="6">
        <f>IFERROR(MIN(1150,'[1]Résultats courses'!N$6/'[1]Résultats courses'!N285*1000*'[1]Résultats courses'!N$3),0*1)</f>
        <v>0</v>
      </c>
      <c r="I290" s="6">
        <f>IFERROR(MIN(1150,'[1]Résultats courses'!O$6/'[1]Résultats courses'!O285*1000*'[1]Résultats courses'!O$3),0*1)</f>
        <v>0</v>
      </c>
      <c r="J290" s="6">
        <f>IFERROR(MIN(1150,'[1]Résultats courses'!P$6/'[1]Résultats courses'!P285*1000*'[1]Résultats courses'!P$3),0*1)</f>
        <v>0</v>
      </c>
      <c r="K290" s="6">
        <f>IFERROR(MIN(1150,'[1]Résultats courses'!Q$6/'[1]Résultats courses'!Q285*1000*'[1]Résultats courses'!Q$3),0*1)</f>
        <v>0</v>
      </c>
      <c r="L290" s="6">
        <f>IFERROR(MIN(1150,'[1]Résultats courses'!R$6/'[1]Résultats courses'!R285*1000*'[1]Résultats courses'!R$3),0*1)</f>
        <v>0</v>
      </c>
      <c r="M290" s="6">
        <f>IFERROR(MIN(1150,'[1]Résultats courses'!S$6/'[1]Résultats courses'!S285*1000*'[1]Résultats courses'!S$3),0*1)</f>
        <v>0</v>
      </c>
      <c r="N290" s="6">
        <f>IFERROR(MIN(1150,'[1]Résultats courses'!T$6/'[1]Résultats courses'!T285*1000*'[1]Résultats courses'!T$3),0*1)</f>
        <v>0</v>
      </c>
      <c r="O290" s="6">
        <f>IFERROR(MIN(1150,'[1]Résultats courses'!U$6/'[1]Résultats courses'!U285*1000*'[1]Résultats courses'!U$3),0*1)</f>
        <v>0</v>
      </c>
      <c r="P290" s="6">
        <f>IFERROR(MIN(1150,'[1]Résultats courses'!V$6/'[1]Résultats courses'!V285*1000*'[1]Résultats courses'!V$3),0*1)</f>
        <v>0</v>
      </c>
      <c r="Q290" s="6">
        <f>IFERROR(MIN(1150,'[1]Résultats courses'!W$6/'[1]Résultats courses'!W285*1000*'[1]Résultats courses'!W$3),0*1)</f>
        <v>0</v>
      </c>
      <c r="R290" s="6">
        <f>IFERROR(MIN(1150,'[1]Résultats courses'!X$6/'[1]Résultats courses'!X285*1000*'[1]Résultats courses'!X$3),0*1)</f>
        <v>0</v>
      </c>
      <c r="S290" s="6">
        <f>IFERROR(MIN(1150,'[1]Résultats courses'!Y$6/'[1]Résultats courses'!Y285*1000*'[1]Résultats courses'!Y$3),0*1)</f>
        <v>0</v>
      </c>
      <c r="T290" s="6">
        <f>IFERROR(MIN(1150,'[1]Résultats courses'!Z$6/'[1]Résultats courses'!Z285*1000*'[1]Résultats courses'!Z$3),0*1)</f>
        <v>0</v>
      </c>
      <c r="U290" s="6">
        <f>IFERROR(MIN(1150,'[1]Résultats courses'!AA$6/'[1]Résultats courses'!AA285*1000*'[1]Résultats courses'!AA$3),0*1)</f>
        <v>0</v>
      </c>
      <c r="V290" s="6">
        <f>IFERROR(MIN(1150,'[1]Résultats courses'!AB$6/'[1]Résultats courses'!AB285*1000*'[1]Résultats courses'!AB$3),0*1)</f>
        <v>0</v>
      </c>
      <c r="W290" s="6">
        <f>IFERROR(MIN(1150,'[1]Résultats courses'!AC$6/'[1]Résultats courses'!AC285*1000*'[1]Résultats courses'!AC$3),0*1)</f>
        <v>0</v>
      </c>
      <c r="X290" s="6">
        <f>IFERROR(MIN(1150,'[1]Résultats courses'!AD$6/'[1]Résultats courses'!AD285*1000*'[1]Résultats courses'!AD$3),0*1)</f>
        <v>0</v>
      </c>
      <c r="Y290" s="6">
        <f>IFERROR(MIN(1150,'[1]Résultats courses'!AE$6/'[1]Résultats courses'!AE285*1000*'[1]Résultats courses'!AE$3),0*1)</f>
        <v>0</v>
      </c>
      <c r="Z290" s="6">
        <f>IFERROR(MIN(1150,'[1]Résultats courses'!AF$6/'[1]Résultats courses'!AF285*1000*'[1]Résultats courses'!AF$3),0*1)</f>
        <v>0</v>
      </c>
      <c r="AA290" s="6">
        <f>IFERROR(MIN(1150,'[1]Résultats courses'!AG$6/'[1]Résultats courses'!AG285*1000*'[1]Résultats courses'!AG$3),0*1)</f>
        <v>0</v>
      </c>
      <c r="AB290" s="6">
        <f>IFERROR(MIN(1150,'[1]Résultats courses'!AH$6/'[1]Résultats courses'!AH285*1000*'[1]Résultats courses'!AH$3),0*1)</f>
        <v>0</v>
      </c>
      <c r="AC290" s="6">
        <f>IFERROR(MIN(1150,'[1]Résultats courses'!AI$6/'[1]Résultats courses'!AI285*1000*'[1]Résultats courses'!AI$3),0*1)</f>
        <v>0</v>
      </c>
      <c r="AD290" s="7">
        <f>IF('[1]Résultats courses'!AJ285="",0*1,'[1]Résultats courses'!AJ285)</f>
        <v>0</v>
      </c>
      <c r="AE290" s="7">
        <f>IF('[1]Résultats courses'!AK285="",0*1,'[1]Résultats courses'!AK285)</f>
        <v>1</v>
      </c>
      <c r="AF290" s="7">
        <f>IF('[1]Résultats courses'!AL285="",0*1,'[1]Résultats courses'!AL285)</f>
        <v>0</v>
      </c>
      <c r="AG290" s="8">
        <f>COUNTIF(C290:AF290,"&gt;0")</f>
        <v>1</v>
      </c>
      <c r="AH290" s="9">
        <f>SUMPRODUCT((C290:AF290)*(C290:AF290&gt;=LARGE(C290:AF290,5)))</f>
        <v>1</v>
      </c>
    </row>
    <row r="291" spans="1:34" x14ac:dyDescent="0.25">
      <c r="A291" s="5" t="str">
        <f>IF('[1]Résultats courses'!C287="","",'[1]Résultats courses'!C287)</f>
        <v>Van Peel Achille</v>
      </c>
      <c r="B291" s="5" t="str">
        <f>IF('[1]Résultats courses'!H287="","",'[1]Résultats courses'!H287)</f>
        <v>Jeunes (&lt;19ans)</v>
      </c>
      <c r="C291" s="6">
        <f>IFERROR(MIN(1150,'[1]Résultats courses'!I$6/'[1]Résultats courses'!I287*1000*'[1]Résultats courses'!I$3),0*1)</f>
        <v>0</v>
      </c>
      <c r="D291" s="6">
        <f>IFERROR(MIN(1150,'[1]Résultats courses'!J$6/'[1]Résultats courses'!J287*1000*'[1]Résultats courses'!J$3),0*1)</f>
        <v>0</v>
      </c>
      <c r="E291" s="6">
        <f>IFERROR(MIN(1150,'[1]Résultats courses'!K$6/'[1]Résultats courses'!K287*1000*'[1]Résultats courses'!K$3),0*1)</f>
        <v>0</v>
      </c>
      <c r="F291" s="6">
        <f>IFERROR(MIN(1150,'[1]Résultats courses'!L$6/'[1]Résultats courses'!L287*1000*'[1]Résultats courses'!L$3),0*1)</f>
        <v>0</v>
      </c>
      <c r="G291" s="6">
        <f>IFERROR(MIN(1150,'[1]Résultats courses'!M$6/'[1]Résultats courses'!M287*1000*'[1]Résultats courses'!M$3),0*1)</f>
        <v>0</v>
      </c>
      <c r="H291" s="6">
        <f>IFERROR(MIN(1150,'[1]Résultats courses'!N$6/'[1]Résultats courses'!N287*1000*'[1]Résultats courses'!N$3),0*1)</f>
        <v>0</v>
      </c>
      <c r="I291" s="6">
        <f>IFERROR(MIN(1150,'[1]Résultats courses'!O$6/'[1]Résultats courses'!O287*1000*'[1]Résultats courses'!O$3),0*1)</f>
        <v>0</v>
      </c>
      <c r="J291" s="6">
        <f>IFERROR(MIN(1150,'[1]Résultats courses'!P$6/'[1]Résultats courses'!P287*1000*'[1]Résultats courses'!P$3),0*1)</f>
        <v>0</v>
      </c>
      <c r="K291" s="6">
        <f>IFERROR(MIN(1150,'[1]Résultats courses'!Q$6/'[1]Résultats courses'!Q287*1000*'[1]Résultats courses'!Q$3),0*1)</f>
        <v>0</v>
      </c>
      <c r="L291" s="6">
        <f>IFERROR(MIN(1150,'[1]Résultats courses'!R$6/'[1]Résultats courses'!R287*1000*'[1]Résultats courses'!R$3),0*1)</f>
        <v>0</v>
      </c>
      <c r="M291" s="6">
        <f>IFERROR(MIN(1150,'[1]Résultats courses'!S$6/'[1]Résultats courses'!S287*1000*'[1]Résultats courses'!S$3),0*1)</f>
        <v>0</v>
      </c>
      <c r="N291" s="6">
        <f>IFERROR(MIN(1150,'[1]Résultats courses'!T$6/'[1]Résultats courses'!T287*1000*'[1]Résultats courses'!T$3),0*1)</f>
        <v>0</v>
      </c>
      <c r="O291" s="6">
        <f>IFERROR(MIN(1150,'[1]Résultats courses'!U$6/'[1]Résultats courses'!U287*1000*'[1]Résultats courses'!U$3),0*1)</f>
        <v>0</v>
      </c>
      <c r="P291" s="6">
        <f>IFERROR(MIN(1150,'[1]Résultats courses'!V$6/'[1]Résultats courses'!V287*1000*'[1]Résultats courses'!V$3),0*1)</f>
        <v>0</v>
      </c>
      <c r="Q291" s="6">
        <f>IFERROR(MIN(1150,'[1]Résultats courses'!W$6/'[1]Résultats courses'!W287*1000*'[1]Résultats courses'!W$3),0*1)</f>
        <v>0</v>
      </c>
      <c r="R291" s="6">
        <f>IFERROR(MIN(1150,'[1]Résultats courses'!X$6/'[1]Résultats courses'!X287*1000*'[1]Résultats courses'!X$3),0*1)</f>
        <v>0</v>
      </c>
      <c r="S291" s="6">
        <f>IFERROR(MIN(1150,'[1]Résultats courses'!Y$6/'[1]Résultats courses'!Y287*1000*'[1]Résultats courses'!Y$3),0*1)</f>
        <v>0</v>
      </c>
      <c r="T291" s="6">
        <f>IFERROR(MIN(1150,'[1]Résultats courses'!Z$6/'[1]Résultats courses'!Z287*1000*'[1]Résultats courses'!Z$3),0*1)</f>
        <v>0</v>
      </c>
      <c r="U291" s="6">
        <f>IFERROR(MIN(1150,'[1]Résultats courses'!AA$6/'[1]Résultats courses'!AA287*1000*'[1]Résultats courses'!AA$3),0*1)</f>
        <v>0</v>
      </c>
      <c r="V291" s="6">
        <f>IFERROR(MIN(1150,'[1]Résultats courses'!AB$6/'[1]Résultats courses'!AB287*1000*'[1]Résultats courses'!AB$3),0*1)</f>
        <v>0</v>
      </c>
      <c r="W291" s="6">
        <f>IFERROR(MIN(1150,'[1]Résultats courses'!AC$6/'[1]Résultats courses'!AC287*1000*'[1]Résultats courses'!AC$3),0*1)</f>
        <v>0</v>
      </c>
      <c r="X291" s="6">
        <f>IFERROR(MIN(1150,'[1]Résultats courses'!AD$6/'[1]Résultats courses'!AD287*1000*'[1]Résultats courses'!AD$3),0*1)</f>
        <v>0</v>
      </c>
      <c r="Y291" s="6">
        <f>IFERROR(MIN(1150,'[1]Résultats courses'!AE$6/'[1]Résultats courses'!AE287*1000*'[1]Résultats courses'!AE$3),0*1)</f>
        <v>0</v>
      </c>
      <c r="Z291" s="6">
        <f>IFERROR(MIN(1150,'[1]Résultats courses'!AF$6/'[1]Résultats courses'!AF287*1000*'[1]Résultats courses'!AF$3),0*1)</f>
        <v>0</v>
      </c>
      <c r="AA291" s="6">
        <f>IFERROR(MIN(1150,'[1]Résultats courses'!AG$6/'[1]Résultats courses'!AG287*1000*'[1]Résultats courses'!AG$3),0*1)</f>
        <v>0</v>
      </c>
      <c r="AB291" s="6">
        <f>IFERROR(MIN(1150,'[1]Résultats courses'!AH$6/'[1]Résultats courses'!AH287*1000*'[1]Résultats courses'!AH$3),0*1)</f>
        <v>0</v>
      </c>
      <c r="AC291" s="6">
        <f>IFERROR(MIN(1150,'[1]Résultats courses'!AI$6/'[1]Résultats courses'!AI287*1000*'[1]Résultats courses'!AI$3),0*1)</f>
        <v>0</v>
      </c>
      <c r="AD291" s="7">
        <f>IF('[1]Résultats courses'!AJ287="",0*1,'[1]Résultats courses'!AJ287)</f>
        <v>0</v>
      </c>
      <c r="AE291" s="7">
        <f>IF('[1]Résultats courses'!AK287="",0*1,'[1]Résultats courses'!AK287)</f>
        <v>1</v>
      </c>
      <c r="AF291" s="7">
        <f>IF('[1]Résultats courses'!AL287="",0*1,'[1]Résultats courses'!AL287)</f>
        <v>0</v>
      </c>
      <c r="AG291" s="8">
        <f>COUNTIF(C291:AF291,"&gt;0")</f>
        <v>1</v>
      </c>
      <c r="AH291" s="9">
        <f>SUMPRODUCT((C291:AF291)*(C291:AF291&gt;=LARGE(C291:AF291,5)))</f>
        <v>1</v>
      </c>
    </row>
    <row r="292" spans="1:34" x14ac:dyDescent="0.25">
      <c r="A292" s="5" t="str">
        <f>IF('[1]Résultats courses'!C288="","",'[1]Résultats courses'!C288)</f>
        <v>vanaubel nathalie</v>
      </c>
      <c r="B292" s="5" t="str">
        <f>IF('[1]Résultats courses'!H288="","",'[1]Résultats courses'!H288)</f>
        <v>Adultes</v>
      </c>
      <c r="C292" s="6">
        <f>IFERROR(MIN(1150,'[1]Résultats courses'!I$6/'[1]Résultats courses'!I288*1000*'[1]Résultats courses'!I$3),0*1)</f>
        <v>0</v>
      </c>
      <c r="D292" s="6">
        <f>IFERROR(MIN(1150,'[1]Résultats courses'!J$6/'[1]Résultats courses'!J288*1000*'[1]Résultats courses'!J$3),0*1)</f>
        <v>0</v>
      </c>
      <c r="E292" s="6">
        <f>IFERROR(MIN(1150,'[1]Résultats courses'!K$6/'[1]Résultats courses'!K288*1000*'[1]Résultats courses'!K$3),0*1)</f>
        <v>0</v>
      </c>
      <c r="F292" s="6">
        <f>IFERROR(MIN(1150,'[1]Résultats courses'!L$6/'[1]Résultats courses'!L288*1000*'[1]Résultats courses'!L$3),0*1)</f>
        <v>0</v>
      </c>
      <c r="G292" s="6">
        <f>IFERROR(MIN(1150,'[1]Résultats courses'!M$6/'[1]Résultats courses'!M288*1000*'[1]Résultats courses'!M$3),0*1)</f>
        <v>0</v>
      </c>
      <c r="H292" s="6">
        <f>IFERROR(MIN(1150,'[1]Résultats courses'!N$6/'[1]Résultats courses'!N288*1000*'[1]Résultats courses'!N$3),0*1)</f>
        <v>0</v>
      </c>
      <c r="I292" s="6">
        <f>IFERROR(MIN(1150,'[1]Résultats courses'!O$6/'[1]Résultats courses'!O288*1000*'[1]Résultats courses'!O$3),0*1)</f>
        <v>0</v>
      </c>
      <c r="J292" s="6">
        <f>IFERROR(MIN(1150,'[1]Résultats courses'!P$6/'[1]Résultats courses'!P288*1000*'[1]Résultats courses'!P$3),0*1)</f>
        <v>0</v>
      </c>
      <c r="K292" s="6">
        <f>IFERROR(MIN(1150,'[1]Résultats courses'!Q$6/'[1]Résultats courses'!Q288*1000*'[1]Résultats courses'!Q$3),0*1)</f>
        <v>0</v>
      </c>
      <c r="L292" s="6">
        <f>IFERROR(MIN(1150,'[1]Résultats courses'!R$6/'[1]Résultats courses'!R288*1000*'[1]Résultats courses'!R$3),0*1)</f>
        <v>0</v>
      </c>
      <c r="M292" s="6">
        <f>IFERROR(MIN(1150,'[1]Résultats courses'!S$6/'[1]Résultats courses'!S288*1000*'[1]Résultats courses'!S$3),0*1)</f>
        <v>0</v>
      </c>
      <c r="N292" s="6">
        <f>IFERROR(MIN(1150,'[1]Résultats courses'!T$6/'[1]Résultats courses'!T288*1000*'[1]Résultats courses'!T$3),0*1)</f>
        <v>0</v>
      </c>
      <c r="O292" s="6">
        <f>IFERROR(MIN(1150,'[1]Résultats courses'!U$6/'[1]Résultats courses'!U288*1000*'[1]Résultats courses'!U$3),0*1)</f>
        <v>0</v>
      </c>
      <c r="P292" s="6">
        <f>IFERROR(MIN(1150,'[1]Résultats courses'!V$6/'[1]Résultats courses'!V288*1000*'[1]Résultats courses'!V$3),0*1)</f>
        <v>0</v>
      </c>
      <c r="Q292" s="6">
        <f>IFERROR(MIN(1150,'[1]Résultats courses'!W$6/'[1]Résultats courses'!W288*1000*'[1]Résultats courses'!W$3),0*1)</f>
        <v>0</v>
      </c>
      <c r="R292" s="6">
        <f>IFERROR(MIN(1150,'[1]Résultats courses'!X$6/'[1]Résultats courses'!X288*1000*'[1]Résultats courses'!X$3),0*1)</f>
        <v>0</v>
      </c>
      <c r="S292" s="6">
        <f>IFERROR(MIN(1150,'[1]Résultats courses'!Y$6/'[1]Résultats courses'!Y288*1000*'[1]Résultats courses'!Y$3),0*1)</f>
        <v>0</v>
      </c>
      <c r="T292" s="6">
        <f>IFERROR(MIN(1150,'[1]Résultats courses'!Z$6/'[1]Résultats courses'!Z288*1000*'[1]Résultats courses'!Z$3),0*1)</f>
        <v>0</v>
      </c>
      <c r="U292" s="6">
        <f>IFERROR(MIN(1150,'[1]Résultats courses'!AA$6/'[1]Résultats courses'!AA288*1000*'[1]Résultats courses'!AA$3),0*1)</f>
        <v>0</v>
      </c>
      <c r="V292" s="6">
        <f>IFERROR(MIN(1150,'[1]Résultats courses'!AB$6/'[1]Résultats courses'!AB288*1000*'[1]Résultats courses'!AB$3),0*1)</f>
        <v>0</v>
      </c>
      <c r="W292" s="6">
        <f>IFERROR(MIN(1150,'[1]Résultats courses'!AC$6/'[1]Résultats courses'!AC288*1000*'[1]Résultats courses'!AC$3),0*1)</f>
        <v>0</v>
      </c>
      <c r="X292" s="6">
        <f>IFERROR(MIN(1150,'[1]Résultats courses'!AD$6/'[1]Résultats courses'!AD288*1000*'[1]Résultats courses'!AD$3),0*1)</f>
        <v>0</v>
      </c>
      <c r="Y292" s="6">
        <f>IFERROR(MIN(1150,'[1]Résultats courses'!AE$6/'[1]Résultats courses'!AE288*1000*'[1]Résultats courses'!AE$3),0*1)</f>
        <v>0</v>
      </c>
      <c r="Z292" s="6">
        <f>IFERROR(MIN(1150,'[1]Résultats courses'!AF$6/'[1]Résultats courses'!AF288*1000*'[1]Résultats courses'!AF$3),0*1)</f>
        <v>0</v>
      </c>
      <c r="AA292" s="6">
        <f>IFERROR(MIN(1150,'[1]Résultats courses'!AG$6/'[1]Résultats courses'!AG288*1000*'[1]Résultats courses'!AG$3),0*1)</f>
        <v>0</v>
      </c>
      <c r="AB292" s="6">
        <f>IFERROR(MIN(1150,'[1]Résultats courses'!AH$6/'[1]Résultats courses'!AH288*1000*'[1]Résultats courses'!AH$3),0*1)</f>
        <v>0</v>
      </c>
      <c r="AC292" s="6">
        <f>IFERROR(MIN(1150,'[1]Résultats courses'!AI$6/'[1]Résultats courses'!AI288*1000*'[1]Résultats courses'!AI$3),0*1)</f>
        <v>0</v>
      </c>
      <c r="AD292" s="7">
        <f>IF('[1]Résultats courses'!AJ288="",0*1,'[1]Résultats courses'!AJ288)</f>
        <v>0</v>
      </c>
      <c r="AE292" s="7">
        <f>IF('[1]Résultats courses'!AK288="",0*1,'[1]Résultats courses'!AK288)</f>
        <v>1</v>
      </c>
      <c r="AF292" s="7">
        <f>IF('[1]Résultats courses'!AL288="",0*1,'[1]Résultats courses'!AL288)</f>
        <v>0</v>
      </c>
      <c r="AG292" s="8">
        <f>COUNTIF(C292:AF292,"&gt;0")</f>
        <v>1</v>
      </c>
      <c r="AH292" s="9">
        <f>SUMPRODUCT((C292:AF292)*(C292:AF292&gt;=LARGE(C292:AF292,5)))</f>
        <v>1</v>
      </c>
    </row>
    <row r="293" spans="1:34" x14ac:dyDescent="0.25">
      <c r="A293" s="5" t="str">
        <f>IF('[1]Résultats courses'!C289="","",'[1]Résultats courses'!C289)</f>
        <v>Vanbroeckhoven Rémi</v>
      </c>
      <c r="B293" s="5" t="str">
        <f>IF('[1]Résultats courses'!H289="","",'[1]Résultats courses'!H289)</f>
        <v>Adultes</v>
      </c>
      <c r="C293" s="6">
        <f>IFERROR(MIN(1150,'[1]Résultats courses'!I$6/'[1]Résultats courses'!I289*1000*'[1]Résultats courses'!I$3),0*1)</f>
        <v>0</v>
      </c>
      <c r="D293" s="6">
        <f>IFERROR(MIN(1150,'[1]Résultats courses'!J$6/'[1]Résultats courses'!J289*1000*'[1]Résultats courses'!J$3),0*1)</f>
        <v>0</v>
      </c>
      <c r="E293" s="6">
        <f>IFERROR(MIN(1150,'[1]Résultats courses'!K$6/'[1]Résultats courses'!K289*1000*'[1]Résultats courses'!K$3),0*1)</f>
        <v>0</v>
      </c>
      <c r="F293" s="6">
        <f>IFERROR(MIN(1150,'[1]Résultats courses'!L$6/'[1]Résultats courses'!L289*1000*'[1]Résultats courses'!L$3),0*1)</f>
        <v>0</v>
      </c>
      <c r="G293" s="6">
        <f>IFERROR(MIN(1150,'[1]Résultats courses'!M$6/'[1]Résultats courses'!M289*1000*'[1]Résultats courses'!M$3),0*1)</f>
        <v>0</v>
      </c>
      <c r="H293" s="6">
        <f>IFERROR(MIN(1150,'[1]Résultats courses'!N$6/'[1]Résultats courses'!N289*1000*'[1]Résultats courses'!N$3),0*1)</f>
        <v>0</v>
      </c>
      <c r="I293" s="6">
        <f>IFERROR(MIN(1150,'[1]Résultats courses'!O$6/'[1]Résultats courses'!O289*1000*'[1]Résultats courses'!O$3),0*1)</f>
        <v>0</v>
      </c>
      <c r="J293" s="6">
        <f>IFERROR(MIN(1150,'[1]Résultats courses'!P$6/'[1]Résultats courses'!P289*1000*'[1]Résultats courses'!P$3),0*1)</f>
        <v>0</v>
      </c>
      <c r="K293" s="6">
        <f>IFERROR(MIN(1150,'[1]Résultats courses'!Q$6/'[1]Résultats courses'!Q289*1000*'[1]Résultats courses'!Q$3),0*1)</f>
        <v>0</v>
      </c>
      <c r="L293" s="6">
        <f>IFERROR(MIN(1150,'[1]Résultats courses'!R$6/'[1]Résultats courses'!R289*1000*'[1]Résultats courses'!R$3),0*1)</f>
        <v>0</v>
      </c>
      <c r="M293" s="6">
        <f>IFERROR(MIN(1150,'[1]Résultats courses'!S$6/'[1]Résultats courses'!S289*1000*'[1]Résultats courses'!S$3),0*1)</f>
        <v>0</v>
      </c>
      <c r="N293" s="6">
        <f>IFERROR(MIN(1150,'[1]Résultats courses'!T$6/'[1]Résultats courses'!T289*1000*'[1]Résultats courses'!T$3),0*1)</f>
        <v>0</v>
      </c>
      <c r="O293" s="6">
        <f>IFERROR(MIN(1150,'[1]Résultats courses'!U$6/'[1]Résultats courses'!U289*1000*'[1]Résultats courses'!U$3),0*1)</f>
        <v>0</v>
      </c>
      <c r="P293" s="6">
        <f>IFERROR(MIN(1150,'[1]Résultats courses'!V$6/'[1]Résultats courses'!V289*1000*'[1]Résultats courses'!V$3),0*1)</f>
        <v>0</v>
      </c>
      <c r="Q293" s="6">
        <f>IFERROR(MIN(1150,'[1]Résultats courses'!W$6/'[1]Résultats courses'!W289*1000*'[1]Résultats courses'!W$3),0*1)</f>
        <v>0</v>
      </c>
      <c r="R293" s="6">
        <f>IFERROR(MIN(1150,'[1]Résultats courses'!X$6/'[1]Résultats courses'!X289*1000*'[1]Résultats courses'!X$3),0*1)</f>
        <v>0</v>
      </c>
      <c r="S293" s="6">
        <f>IFERROR(MIN(1150,'[1]Résultats courses'!Y$6/'[1]Résultats courses'!Y289*1000*'[1]Résultats courses'!Y$3),0*1)</f>
        <v>0</v>
      </c>
      <c r="T293" s="6">
        <f>IFERROR(MIN(1150,'[1]Résultats courses'!Z$6/'[1]Résultats courses'!Z289*1000*'[1]Résultats courses'!Z$3),0*1)</f>
        <v>0</v>
      </c>
      <c r="U293" s="6">
        <f>IFERROR(MIN(1150,'[1]Résultats courses'!AA$6/'[1]Résultats courses'!AA289*1000*'[1]Résultats courses'!AA$3),0*1)</f>
        <v>0</v>
      </c>
      <c r="V293" s="6">
        <f>IFERROR(MIN(1150,'[1]Résultats courses'!AB$6/'[1]Résultats courses'!AB289*1000*'[1]Résultats courses'!AB$3),0*1)</f>
        <v>0</v>
      </c>
      <c r="W293" s="6">
        <f>IFERROR(MIN(1150,'[1]Résultats courses'!AC$6/'[1]Résultats courses'!AC289*1000*'[1]Résultats courses'!AC$3),0*1)</f>
        <v>0</v>
      </c>
      <c r="X293" s="6">
        <f>IFERROR(MIN(1150,'[1]Résultats courses'!AD$6/'[1]Résultats courses'!AD289*1000*'[1]Résultats courses'!AD$3),0*1)</f>
        <v>0</v>
      </c>
      <c r="Y293" s="6">
        <f>IFERROR(MIN(1150,'[1]Résultats courses'!AE$6/'[1]Résultats courses'!AE289*1000*'[1]Résultats courses'!AE$3),0*1)</f>
        <v>0</v>
      </c>
      <c r="Z293" s="6">
        <f>IFERROR(MIN(1150,'[1]Résultats courses'!AF$6/'[1]Résultats courses'!AF289*1000*'[1]Résultats courses'!AF$3),0*1)</f>
        <v>0</v>
      </c>
      <c r="AA293" s="6">
        <f>IFERROR(MIN(1150,'[1]Résultats courses'!AG$6/'[1]Résultats courses'!AG289*1000*'[1]Résultats courses'!AG$3),0*1)</f>
        <v>0</v>
      </c>
      <c r="AB293" s="6">
        <f>IFERROR(MIN(1150,'[1]Résultats courses'!AH$6/'[1]Résultats courses'!AH289*1000*'[1]Résultats courses'!AH$3),0*1)</f>
        <v>0</v>
      </c>
      <c r="AC293" s="6">
        <f>IFERROR(MIN(1150,'[1]Résultats courses'!AI$6/'[1]Résultats courses'!AI289*1000*'[1]Résultats courses'!AI$3),0*1)</f>
        <v>0</v>
      </c>
      <c r="AD293" s="7">
        <f>IF('[1]Résultats courses'!AJ289="",0*1,'[1]Résultats courses'!AJ289)</f>
        <v>0</v>
      </c>
      <c r="AE293" s="7">
        <f>IF('[1]Résultats courses'!AK289="",0*1,'[1]Résultats courses'!AK289)</f>
        <v>1</v>
      </c>
      <c r="AF293" s="7">
        <f>IF('[1]Résultats courses'!AL289="",0*1,'[1]Résultats courses'!AL289)</f>
        <v>0</v>
      </c>
      <c r="AG293" s="8">
        <f>COUNTIF(C293:AF293,"&gt;0")</f>
        <v>1</v>
      </c>
      <c r="AH293" s="9">
        <f>SUMPRODUCT((C293:AF293)*(C293:AF293&gt;=LARGE(C293:AF293,5)))</f>
        <v>1</v>
      </c>
    </row>
    <row r="294" spans="1:34" x14ac:dyDescent="0.25">
      <c r="A294" s="5" t="str">
        <f>IF('[1]Résultats courses'!C291="","",'[1]Résultats courses'!C291)</f>
        <v>vandenhouweele Tristan</v>
      </c>
      <c r="B294" s="5" t="str">
        <f>IF('[1]Résultats courses'!H291="","",'[1]Résultats courses'!H291)</f>
        <v>Jeunes (&lt;19ans)</v>
      </c>
      <c r="C294" s="6">
        <f>IFERROR(MIN(1150,'[1]Résultats courses'!I$6/'[1]Résultats courses'!I291*1000*'[1]Résultats courses'!I$3),0*1)</f>
        <v>0</v>
      </c>
      <c r="D294" s="6">
        <f>IFERROR(MIN(1150,'[1]Résultats courses'!J$6/'[1]Résultats courses'!J291*1000*'[1]Résultats courses'!J$3),0*1)</f>
        <v>0</v>
      </c>
      <c r="E294" s="6">
        <f>IFERROR(MIN(1150,'[1]Résultats courses'!K$6/'[1]Résultats courses'!K291*1000*'[1]Résultats courses'!K$3),0*1)</f>
        <v>0</v>
      </c>
      <c r="F294" s="6">
        <f>IFERROR(MIN(1150,'[1]Résultats courses'!L$6/'[1]Résultats courses'!L291*1000*'[1]Résultats courses'!L$3),0*1)</f>
        <v>0</v>
      </c>
      <c r="G294" s="6">
        <f>IFERROR(MIN(1150,'[1]Résultats courses'!M$6/'[1]Résultats courses'!M291*1000*'[1]Résultats courses'!M$3),0*1)</f>
        <v>0</v>
      </c>
      <c r="H294" s="6">
        <f>IFERROR(MIN(1150,'[1]Résultats courses'!N$6/'[1]Résultats courses'!N291*1000*'[1]Résultats courses'!N$3),0*1)</f>
        <v>0</v>
      </c>
      <c r="I294" s="6">
        <f>IFERROR(MIN(1150,'[1]Résultats courses'!O$6/'[1]Résultats courses'!O291*1000*'[1]Résultats courses'!O$3),0*1)</f>
        <v>0</v>
      </c>
      <c r="J294" s="6">
        <f>IFERROR(MIN(1150,'[1]Résultats courses'!P$6/'[1]Résultats courses'!P291*1000*'[1]Résultats courses'!P$3),0*1)</f>
        <v>0</v>
      </c>
      <c r="K294" s="6">
        <f>IFERROR(MIN(1150,'[1]Résultats courses'!Q$6/'[1]Résultats courses'!Q291*1000*'[1]Résultats courses'!Q$3),0*1)</f>
        <v>0</v>
      </c>
      <c r="L294" s="6">
        <f>IFERROR(MIN(1150,'[1]Résultats courses'!R$6/'[1]Résultats courses'!R291*1000*'[1]Résultats courses'!R$3),0*1)</f>
        <v>0</v>
      </c>
      <c r="M294" s="6">
        <f>IFERROR(MIN(1150,'[1]Résultats courses'!S$6/'[1]Résultats courses'!S291*1000*'[1]Résultats courses'!S$3),0*1)</f>
        <v>0</v>
      </c>
      <c r="N294" s="6">
        <f>IFERROR(MIN(1150,'[1]Résultats courses'!T$6/'[1]Résultats courses'!T291*1000*'[1]Résultats courses'!T$3),0*1)</f>
        <v>0</v>
      </c>
      <c r="O294" s="6">
        <f>IFERROR(MIN(1150,'[1]Résultats courses'!U$6/'[1]Résultats courses'!U291*1000*'[1]Résultats courses'!U$3),0*1)</f>
        <v>0</v>
      </c>
      <c r="P294" s="6">
        <f>IFERROR(MIN(1150,'[1]Résultats courses'!V$6/'[1]Résultats courses'!V291*1000*'[1]Résultats courses'!V$3),0*1)</f>
        <v>0</v>
      </c>
      <c r="Q294" s="6">
        <f>IFERROR(MIN(1150,'[1]Résultats courses'!W$6/'[1]Résultats courses'!W291*1000*'[1]Résultats courses'!W$3),0*1)</f>
        <v>0</v>
      </c>
      <c r="R294" s="6">
        <f>IFERROR(MIN(1150,'[1]Résultats courses'!X$6/'[1]Résultats courses'!X291*1000*'[1]Résultats courses'!X$3),0*1)</f>
        <v>0</v>
      </c>
      <c r="S294" s="6">
        <f>IFERROR(MIN(1150,'[1]Résultats courses'!Y$6/'[1]Résultats courses'!Y291*1000*'[1]Résultats courses'!Y$3),0*1)</f>
        <v>0</v>
      </c>
      <c r="T294" s="6">
        <f>IFERROR(MIN(1150,'[1]Résultats courses'!Z$6/'[1]Résultats courses'!Z291*1000*'[1]Résultats courses'!Z$3),0*1)</f>
        <v>0</v>
      </c>
      <c r="U294" s="6">
        <f>IFERROR(MIN(1150,'[1]Résultats courses'!AA$6/'[1]Résultats courses'!AA291*1000*'[1]Résultats courses'!AA$3),0*1)</f>
        <v>0</v>
      </c>
      <c r="V294" s="6">
        <f>IFERROR(MIN(1150,'[1]Résultats courses'!AB$6/'[1]Résultats courses'!AB291*1000*'[1]Résultats courses'!AB$3),0*1)</f>
        <v>0</v>
      </c>
      <c r="W294" s="6">
        <f>IFERROR(MIN(1150,'[1]Résultats courses'!AC$6/'[1]Résultats courses'!AC291*1000*'[1]Résultats courses'!AC$3),0*1)</f>
        <v>0</v>
      </c>
      <c r="X294" s="6">
        <f>IFERROR(MIN(1150,'[1]Résultats courses'!AD$6/'[1]Résultats courses'!AD291*1000*'[1]Résultats courses'!AD$3),0*1)</f>
        <v>0</v>
      </c>
      <c r="Y294" s="6">
        <f>IFERROR(MIN(1150,'[1]Résultats courses'!AE$6/'[1]Résultats courses'!AE291*1000*'[1]Résultats courses'!AE$3),0*1)</f>
        <v>0</v>
      </c>
      <c r="Z294" s="6">
        <f>IFERROR(MIN(1150,'[1]Résultats courses'!AF$6/'[1]Résultats courses'!AF291*1000*'[1]Résultats courses'!AF$3),0*1)</f>
        <v>0</v>
      </c>
      <c r="AA294" s="6">
        <f>IFERROR(MIN(1150,'[1]Résultats courses'!AG$6/'[1]Résultats courses'!AG291*1000*'[1]Résultats courses'!AG$3),0*1)</f>
        <v>0</v>
      </c>
      <c r="AB294" s="6">
        <f>IFERROR(MIN(1150,'[1]Résultats courses'!AH$6/'[1]Résultats courses'!AH291*1000*'[1]Résultats courses'!AH$3),0*1)</f>
        <v>0</v>
      </c>
      <c r="AC294" s="6">
        <f>IFERROR(MIN(1150,'[1]Résultats courses'!AI$6/'[1]Résultats courses'!AI291*1000*'[1]Résultats courses'!AI$3),0*1)</f>
        <v>0</v>
      </c>
      <c r="AD294" s="7">
        <f>IF('[1]Résultats courses'!AJ291="",0*1,'[1]Résultats courses'!AJ291)</f>
        <v>0</v>
      </c>
      <c r="AE294" s="7">
        <f>IF('[1]Résultats courses'!AK291="",0*1,'[1]Résultats courses'!AK291)</f>
        <v>1</v>
      </c>
      <c r="AF294" s="7">
        <f>IF('[1]Résultats courses'!AL291="",0*1,'[1]Résultats courses'!AL291)</f>
        <v>0</v>
      </c>
      <c r="AG294" s="8">
        <f>COUNTIF(C294:AF294,"&gt;0")</f>
        <v>1</v>
      </c>
      <c r="AH294" s="9">
        <f>SUMPRODUCT((C294:AF294)*(C294:AF294&gt;=LARGE(C294:AF294,5)))</f>
        <v>1</v>
      </c>
    </row>
    <row r="295" spans="1:34" x14ac:dyDescent="0.25">
      <c r="A295" s="5" t="str">
        <f>IF('[1]Résultats courses'!C293="","",'[1]Résultats courses'!C293)</f>
        <v>Vanderschueren  Louis</v>
      </c>
      <c r="B295" s="5" t="str">
        <f>IF('[1]Résultats courses'!H293="","",'[1]Résultats courses'!H293)</f>
        <v>Adultes</v>
      </c>
      <c r="C295" s="6">
        <f>IFERROR(MIN(1150,'[1]Résultats courses'!I$6/'[1]Résultats courses'!I293*1000*'[1]Résultats courses'!I$3),0*1)</f>
        <v>0</v>
      </c>
      <c r="D295" s="6">
        <f>IFERROR(MIN(1150,'[1]Résultats courses'!J$6/'[1]Résultats courses'!J293*1000*'[1]Résultats courses'!J$3),0*1)</f>
        <v>0</v>
      </c>
      <c r="E295" s="6">
        <f>IFERROR(MIN(1150,'[1]Résultats courses'!K$6/'[1]Résultats courses'!K293*1000*'[1]Résultats courses'!K$3),0*1)</f>
        <v>0</v>
      </c>
      <c r="F295" s="6">
        <f>IFERROR(MIN(1150,'[1]Résultats courses'!L$6/'[1]Résultats courses'!L293*1000*'[1]Résultats courses'!L$3),0*1)</f>
        <v>0</v>
      </c>
      <c r="G295" s="6">
        <f>IFERROR(MIN(1150,'[1]Résultats courses'!M$6/'[1]Résultats courses'!M293*1000*'[1]Résultats courses'!M$3),0*1)</f>
        <v>0</v>
      </c>
      <c r="H295" s="6">
        <f>IFERROR(MIN(1150,'[1]Résultats courses'!N$6/'[1]Résultats courses'!N293*1000*'[1]Résultats courses'!N$3),0*1)</f>
        <v>0</v>
      </c>
      <c r="I295" s="6">
        <f>IFERROR(MIN(1150,'[1]Résultats courses'!O$6/'[1]Résultats courses'!O293*1000*'[1]Résultats courses'!O$3),0*1)</f>
        <v>0</v>
      </c>
      <c r="J295" s="6">
        <f>IFERROR(MIN(1150,'[1]Résultats courses'!P$6/'[1]Résultats courses'!P293*1000*'[1]Résultats courses'!P$3),0*1)</f>
        <v>0</v>
      </c>
      <c r="K295" s="6">
        <f>IFERROR(MIN(1150,'[1]Résultats courses'!Q$6/'[1]Résultats courses'!Q293*1000*'[1]Résultats courses'!Q$3),0*1)</f>
        <v>0</v>
      </c>
      <c r="L295" s="6">
        <f>IFERROR(MIN(1150,'[1]Résultats courses'!R$6/'[1]Résultats courses'!R293*1000*'[1]Résultats courses'!R$3),0*1)</f>
        <v>0</v>
      </c>
      <c r="M295" s="6">
        <f>IFERROR(MIN(1150,'[1]Résultats courses'!S$6/'[1]Résultats courses'!S293*1000*'[1]Résultats courses'!S$3),0*1)</f>
        <v>0</v>
      </c>
      <c r="N295" s="6">
        <f>IFERROR(MIN(1150,'[1]Résultats courses'!T$6/'[1]Résultats courses'!T293*1000*'[1]Résultats courses'!T$3),0*1)</f>
        <v>0</v>
      </c>
      <c r="O295" s="6">
        <f>IFERROR(MIN(1150,'[1]Résultats courses'!U$6/'[1]Résultats courses'!U293*1000*'[1]Résultats courses'!U$3),0*1)</f>
        <v>0</v>
      </c>
      <c r="P295" s="6">
        <f>IFERROR(MIN(1150,'[1]Résultats courses'!V$6/'[1]Résultats courses'!V293*1000*'[1]Résultats courses'!V$3),0*1)</f>
        <v>0</v>
      </c>
      <c r="Q295" s="6">
        <f>IFERROR(MIN(1150,'[1]Résultats courses'!W$6/'[1]Résultats courses'!W293*1000*'[1]Résultats courses'!W$3),0*1)</f>
        <v>0</v>
      </c>
      <c r="R295" s="6">
        <f>IFERROR(MIN(1150,'[1]Résultats courses'!X$6/'[1]Résultats courses'!X293*1000*'[1]Résultats courses'!X$3),0*1)</f>
        <v>0</v>
      </c>
      <c r="S295" s="6">
        <f>IFERROR(MIN(1150,'[1]Résultats courses'!Y$6/'[1]Résultats courses'!Y293*1000*'[1]Résultats courses'!Y$3),0*1)</f>
        <v>0</v>
      </c>
      <c r="T295" s="6">
        <f>IFERROR(MIN(1150,'[1]Résultats courses'!Z$6/'[1]Résultats courses'!Z293*1000*'[1]Résultats courses'!Z$3),0*1)</f>
        <v>0</v>
      </c>
      <c r="U295" s="6">
        <f>IFERROR(MIN(1150,'[1]Résultats courses'!AA$6/'[1]Résultats courses'!AA293*1000*'[1]Résultats courses'!AA$3),0*1)</f>
        <v>0</v>
      </c>
      <c r="V295" s="6">
        <f>IFERROR(MIN(1150,'[1]Résultats courses'!AB$6/'[1]Résultats courses'!AB293*1000*'[1]Résultats courses'!AB$3),0*1)</f>
        <v>0</v>
      </c>
      <c r="W295" s="6">
        <f>IFERROR(MIN(1150,'[1]Résultats courses'!AC$6/'[1]Résultats courses'!AC293*1000*'[1]Résultats courses'!AC$3),0*1)</f>
        <v>0</v>
      </c>
      <c r="X295" s="6">
        <f>IFERROR(MIN(1150,'[1]Résultats courses'!AD$6/'[1]Résultats courses'!AD293*1000*'[1]Résultats courses'!AD$3),0*1)</f>
        <v>0</v>
      </c>
      <c r="Y295" s="6">
        <f>IFERROR(MIN(1150,'[1]Résultats courses'!AE$6/'[1]Résultats courses'!AE293*1000*'[1]Résultats courses'!AE$3),0*1)</f>
        <v>0</v>
      </c>
      <c r="Z295" s="6">
        <f>IFERROR(MIN(1150,'[1]Résultats courses'!AF$6/'[1]Résultats courses'!AF293*1000*'[1]Résultats courses'!AF$3),0*1)</f>
        <v>0</v>
      </c>
      <c r="AA295" s="6">
        <f>IFERROR(MIN(1150,'[1]Résultats courses'!AG$6/'[1]Résultats courses'!AG293*1000*'[1]Résultats courses'!AG$3),0*1)</f>
        <v>0</v>
      </c>
      <c r="AB295" s="6">
        <f>IFERROR(MIN(1150,'[1]Résultats courses'!AH$6/'[1]Résultats courses'!AH293*1000*'[1]Résultats courses'!AH$3),0*1)</f>
        <v>0</v>
      </c>
      <c r="AC295" s="6">
        <f>IFERROR(MIN(1150,'[1]Résultats courses'!AI$6/'[1]Résultats courses'!AI293*1000*'[1]Résultats courses'!AI$3),0*1)</f>
        <v>0</v>
      </c>
      <c r="AD295" s="7">
        <f>IF('[1]Résultats courses'!AJ293="",0*1,'[1]Résultats courses'!AJ293)</f>
        <v>0</v>
      </c>
      <c r="AE295" s="7">
        <f>IF('[1]Résultats courses'!AK293="",0*1,'[1]Résultats courses'!AK293)</f>
        <v>1</v>
      </c>
      <c r="AF295" s="7">
        <f>IF('[1]Résultats courses'!AL293="",0*1,'[1]Résultats courses'!AL293)</f>
        <v>0</v>
      </c>
      <c r="AG295" s="8">
        <f>COUNTIF(C295:AF295,"&gt;0")</f>
        <v>1</v>
      </c>
      <c r="AH295" s="9">
        <f>SUMPRODUCT((C295:AF295)*(C295:AF295&gt;=LARGE(C295:AF295,5)))</f>
        <v>1</v>
      </c>
    </row>
    <row r="296" spans="1:34" x14ac:dyDescent="0.25">
      <c r="A296" s="5" t="str">
        <f>IF('[1]Résultats courses'!C298="","",'[1]Résultats courses'!C298)</f>
        <v>VELEZ LEONARDO</v>
      </c>
      <c r="B296" s="5" t="str">
        <f>IF('[1]Résultats courses'!H298="","",'[1]Résultats courses'!H298)</f>
        <v>Adultes</v>
      </c>
      <c r="C296" s="6">
        <f>IFERROR(MIN(1150,'[1]Résultats courses'!I$6/'[1]Résultats courses'!I298*1000*'[1]Résultats courses'!I$3),0*1)</f>
        <v>0</v>
      </c>
      <c r="D296" s="6">
        <f>IFERROR(MIN(1150,'[1]Résultats courses'!J$6/'[1]Résultats courses'!J298*1000*'[1]Résultats courses'!J$3),0*1)</f>
        <v>0</v>
      </c>
      <c r="E296" s="6">
        <f>IFERROR(MIN(1150,'[1]Résultats courses'!K$6/'[1]Résultats courses'!K298*1000*'[1]Résultats courses'!K$3),0*1)</f>
        <v>0</v>
      </c>
      <c r="F296" s="6">
        <f>IFERROR(MIN(1150,'[1]Résultats courses'!L$6/'[1]Résultats courses'!L298*1000*'[1]Résultats courses'!L$3),0*1)</f>
        <v>0</v>
      </c>
      <c r="G296" s="6">
        <f>IFERROR(MIN(1150,'[1]Résultats courses'!M$6/'[1]Résultats courses'!M298*1000*'[1]Résultats courses'!M$3),0*1)</f>
        <v>0</v>
      </c>
      <c r="H296" s="6">
        <f>IFERROR(MIN(1150,'[1]Résultats courses'!N$6/'[1]Résultats courses'!N298*1000*'[1]Résultats courses'!N$3),0*1)</f>
        <v>0</v>
      </c>
      <c r="I296" s="6">
        <f>IFERROR(MIN(1150,'[1]Résultats courses'!O$6/'[1]Résultats courses'!O298*1000*'[1]Résultats courses'!O$3),0*1)</f>
        <v>0</v>
      </c>
      <c r="J296" s="6">
        <f>IFERROR(MIN(1150,'[1]Résultats courses'!P$6/'[1]Résultats courses'!P298*1000*'[1]Résultats courses'!P$3),0*1)</f>
        <v>0</v>
      </c>
      <c r="K296" s="6">
        <f>IFERROR(MIN(1150,'[1]Résultats courses'!Q$6/'[1]Résultats courses'!Q298*1000*'[1]Résultats courses'!Q$3),0*1)</f>
        <v>0</v>
      </c>
      <c r="L296" s="6">
        <f>IFERROR(MIN(1150,'[1]Résultats courses'!R$6/'[1]Résultats courses'!R298*1000*'[1]Résultats courses'!R$3),0*1)</f>
        <v>0</v>
      </c>
      <c r="M296" s="6">
        <f>IFERROR(MIN(1150,'[1]Résultats courses'!S$6/'[1]Résultats courses'!S298*1000*'[1]Résultats courses'!S$3),0*1)</f>
        <v>0</v>
      </c>
      <c r="N296" s="6">
        <f>IFERROR(MIN(1150,'[1]Résultats courses'!T$6/'[1]Résultats courses'!T298*1000*'[1]Résultats courses'!T$3),0*1)</f>
        <v>0</v>
      </c>
      <c r="O296" s="6">
        <f>IFERROR(MIN(1150,'[1]Résultats courses'!U$6/'[1]Résultats courses'!U298*1000*'[1]Résultats courses'!U$3),0*1)</f>
        <v>0</v>
      </c>
      <c r="P296" s="6">
        <f>IFERROR(MIN(1150,'[1]Résultats courses'!V$6/'[1]Résultats courses'!V298*1000*'[1]Résultats courses'!V$3),0*1)</f>
        <v>0</v>
      </c>
      <c r="Q296" s="6">
        <f>IFERROR(MIN(1150,'[1]Résultats courses'!W$6/'[1]Résultats courses'!W298*1000*'[1]Résultats courses'!W$3),0*1)</f>
        <v>0</v>
      </c>
      <c r="R296" s="6">
        <f>IFERROR(MIN(1150,'[1]Résultats courses'!X$6/'[1]Résultats courses'!X298*1000*'[1]Résultats courses'!X$3),0*1)</f>
        <v>0</v>
      </c>
      <c r="S296" s="6">
        <f>IFERROR(MIN(1150,'[1]Résultats courses'!Y$6/'[1]Résultats courses'!Y298*1000*'[1]Résultats courses'!Y$3),0*1)</f>
        <v>0</v>
      </c>
      <c r="T296" s="6">
        <f>IFERROR(MIN(1150,'[1]Résultats courses'!Z$6/'[1]Résultats courses'!Z298*1000*'[1]Résultats courses'!Z$3),0*1)</f>
        <v>0</v>
      </c>
      <c r="U296" s="6">
        <f>IFERROR(MIN(1150,'[1]Résultats courses'!AA$6/'[1]Résultats courses'!AA298*1000*'[1]Résultats courses'!AA$3),0*1)</f>
        <v>0</v>
      </c>
      <c r="V296" s="6">
        <f>IFERROR(MIN(1150,'[1]Résultats courses'!AB$6/'[1]Résultats courses'!AB298*1000*'[1]Résultats courses'!AB$3),0*1)</f>
        <v>0</v>
      </c>
      <c r="W296" s="6">
        <f>IFERROR(MIN(1150,'[1]Résultats courses'!AC$6/'[1]Résultats courses'!AC298*1000*'[1]Résultats courses'!AC$3),0*1)</f>
        <v>0</v>
      </c>
      <c r="X296" s="6">
        <f>IFERROR(MIN(1150,'[1]Résultats courses'!AD$6/'[1]Résultats courses'!AD298*1000*'[1]Résultats courses'!AD$3),0*1)</f>
        <v>0</v>
      </c>
      <c r="Y296" s="6">
        <f>IFERROR(MIN(1150,'[1]Résultats courses'!AE$6/'[1]Résultats courses'!AE298*1000*'[1]Résultats courses'!AE$3),0*1)</f>
        <v>0</v>
      </c>
      <c r="Z296" s="6">
        <f>IFERROR(MIN(1150,'[1]Résultats courses'!AF$6/'[1]Résultats courses'!AF298*1000*'[1]Résultats courses'!AF$3),0*1)</f>
        <v>0</v>
      </c>
      <c r="AA296" s="6">
        <f>IFERROR(MIN(1150,'[1]Résultats courses'!AG$6/'[1]Résultats courses'!AG298*1000*'[1]Résultats courses'!AG$3),0*1)</f>
        <v>0</v>
      </c>
      <c r="AB296" s="6">
        <f>IFERROR(MIN(1150,'[1]Résultats courses'!AH$6/'[1]Résultats courses'!AH298*1000*'[1]Résultats courses'!AH$3),0*1)</f>
        <v>0</v>
      </c>
      <c r="AC296" s="6">
        <f>IFERROR(MIN(1150,'[1]Résultats courses'!AI$6/'[1]Résultats courses'!AI298*1000*'[1]Résultats courses'!AI$3),0*1)</f>
        <v>0</v>
      </c>
      <c r="AD296" s="7">
        <f>IF('[1]Résultats courses'!AJ298="",0*1,'[1]Résultats courses'!AJ298)</f>
        <v>0</v>
      </c>
      <c r="AE296" s="7">
        <f>IF('[1]Résultats courses'!AK298="",0*1,'[1]Résultats courses'!AK298)</f>
        <v>1</v>
      </c>
      <c r="AF296" s="7">
        <f>IF('[1]Résultats courses'!AL298="",0*1,'[1]Résultats courses'!AL298)</f>
        <v>0</v>
      </c>
      <c r="AG296" s="8">
        <f>COUNTIF(C296:AF296,"&gt;0")</f>
        <v>1</v>
      </c>
      <c r="AH296" s="9">
        <f>SUMPRODUCT((C296:AF296)*(C296:AF296&gt;=LARGE(C296:AF296,5)))</f>
        <v>1</v>
      </c>
    </row>
    <row r="297" spans="1:34" x14ac:dyDescent="0.25">
      <c r="A297" s="5" t="str">
        <f>IF('[1]Résultats courses'!C302="","",'[1]Résultats courses'!C302)</f>
        <v>Vinas Jérôme</v>
      </c>
      <c r="B297" s="5" t="str">
        <f>IF('[1]Résultats courses'!H302="","",'[1]Résultats courses'!H302)</f>
        <v>Adultes</v>
      </c>
      <c r="C297" s="6">
        <f>IFERROR(MIN(1150,'[1]Résultats courses'!I$6/'[1]Résultats courses'!I302*1000*'[1]Résultats courses'!I$3),0*1)</f>
        <v>0</v>
      </c>
      <c r="D297" s="6">
        <f>IFERROR(MIN(1150,'[1]Résultats courses'!J$6/'[1]Résultats courses'!J302*1000*'[1]Résultats courses'!J$3),0*1)</f>
        <v>0</v>
      </c>
      <c r="E297" s="6">
        <f>IFERROR(MIN(1150,'[1]Résultats courses'!K$6/'[1]Résultats courses'!K302*1000*'[1]Résultats courses'!K$3),0*1)</f>
        <v>0</v>
      </c>
      <c r="F297" s="6">
        <f>IFERROR(MIN(1150,'[1]Résultats courses'!L$6/'[1]Résultats courses'!L302*1000*'[1]Résultats courses'!L$3),0*1)</f>
        <v>0</v>
      </c>
      <c r="G297" s="6">
        <f>IFERROR(MIN(1150,'[1]Résultats courses'!M$6/'[1]Résultats courses'!M302*1000*'[1]Résultats courses'!M$3),0*1)</f>
        <v>0</v>
      </c>
      <c r="H297" s="6">
        <f>IFERROR(MIN(1150,'[1]Résultats courses'!N$6/'[1]Résultats courses'!N302*1000*'[1]Résultats courses'!N$3),0*1)</f>
        <v>0</v>
      </c>
      <c r="I297" s="6">
        <f>IFERROR(MIN(1150,'[1]Résultats courses'!O$6/'[1]Résultats courses'!O302*1000*'[1]Résultats courses'!O$3),0*1)</f>
        <v>0</v>
      </c>
      <c r="J297" s="6">
        <f>IFERROR(MIN(1150,'[1]Résultats courses'!P$6/'[1]Résultats courses'!P302*1000*'[1]Résultats courses'!P$3),0*1)</f>
        <v>0</v>
      </c>
      <c r="K297" s="6">
        <f>IFERROR(MIN(1150,'[1]Résultats courses'!Q$6/'[1]Résultats courses'!Q302*1000*'[1]Résultats courses'!Q$3),0*1)</f>
        <v>0</v>
      </c>
      <c r="L297" s="6">
        <f>IFERROR(MIN(1150,'[1]Résultats courses'!R$6/'[1]Résultats courses'!R302*1000*'[1]Résultats courses'!R$3),0*1)</f>
        <v>0</v>
      </c>
      <c r="M297" s="6">
        <f>IFERROR(MIN(1150,'[1]Résultats courses'!S$6/'[1]Résultats courses'!S302*1000*'[1]Résultats courses'!S$3),0*1)</f>
        <v>0</v>
      </c>
      <c r="N297" s="6">
        <f>IFERROR(MIN(1150,'[1]Résultats courses'!T$6/'[1]Résultats courses'!T302*1000*'[1]Résultats courses'!T$3),0*1)</f>
        <v>0</v>
      </c>
      <c r="O297" s="6">
        <f>IFERROR(MIN(1150,'[1]Résultats courses'!U$6/'[1]Résultats courses'!U302*1000*'[1]Résultats courses'!U$3),0*1)</f>
        <v>0</v>
      </c>
      <c r="P297" s="6">
        <f>IFERROR(MIN(1150,'[1]Résultats courses'!V$6/'[1]Résultats courses'!V302*1000*'[1]Résultats courses'!V$3),0*1)</f>
        <v>0</v>
      </c>
      <c r="Q297" s="6">
        <f>IFERROR(MIN(1150,'[1]Résultats courses'!W$6/'[1]Résultats courses'!W302*1000*'[1]Résultats courses'!W$3),0*1)</f>
        <v>0</v>
      </c>
      <c r="R297" s="6">
        <f>IFERROR(MIN(1150,'[1]Résultats courses'!X$6/'[1]Résultats courses'!X302*1000*'[1]Résultats courses'!X$3),0*1)</f>
        <v>0</v>
      </c>
      <c r="S297" s="6">
        <f>IFERROR(MIN(1150,'[1]Résultats courses'!Y$6/'[1]Résultats courses'!Y302*1000*'[1]Résultats courses'!Y$3),0*1)</f>
        <v>0</v>
      </c>
      <c r="T297" s="6">
        <f>IFERROR(MIN(1150,'[1]Résultats courses'!Z$6/'[1]Résultats courses'!Z302*1000*'[1]Résultats courses'!Z$3),0*1)</f>
        <v>0</v>
      </c>
      <c r="U297" s="6">
        <f>IFERROR(MIN(1150,'[1]Résultats courses'!AA$6/'[1]Résultats courses'!AA302*1000*'[1]Résultats courses'!AA$3),0*1)</f>
        <v>0</v>
      </c>
      <c r="V297" s="6">
        <f>IFERROR(MIN(1150,'[1]Résultats courses'!AB$6/'[1]Résultats courses'!AB302*1000*'[1]Résultats courses'!AB$3),0*1)</f>
        <v>0</v>
      </c>
      <c r="W297" s="6">
        <f>IFERROR(MIN(1150,'[1]Résultats courses'!AC$6/'[1]Résultats courses'!AC302*1000*'[1]Résultats courses'!AC$3),0*1)</f>
        <v>0</v>
      </c>
      <c r="X297" s="6">
        <f>IFERROR(MIN(1150,'[1]Résultats courses'!AD$6/'[1]Résultats courses'!AD302*1000*'[1]Résultats courses'!AD$3),0*1)</f>
        <v>0</v>
      </c>
      <c r="Y297" s="6">
        <f>IFERROR(MIN(1150,'[1]Résultats courses'!AE$6/'[1]Résultats courses'!AE302*1000*'[1]Résultats courses'!AE$3),0*1)</f>
        <v>0</v>
      </c>
      <c r="Z297" s="6">
        <f>IFERROR(MIN(1150,'[1]Résultats courses'!AF$6/'[1]Résultats courses'!AF302*1000*'[1]Résultats courses'!AF$3),0*1)</f>
        <v>0</v>
      </c>
      <c r="AA297" s="6">
        <f>IFERROR(MIN(1150,'[1]Résultats courses'!AG$6/'[1]Résultats courses'!AG302*1000*'[1]Résultats courses'!AG$3),0*1)</f>
        <v>0</v>
      </c>
      <c r="AB297" s="6">
        <f>IFERROR(MIN(1150,'[1]Résultats courses'!AH$6/'[1]Résultats courses'!AH302*1000*'[1]Résultats courses'!AH$3),0*1)</f>
        <v>0</v>
      </c>
      <c r="AC297" s="6">
        <f>IFERROR(MIN(1150,'[1]Résultats courses'!AI$6/'[1]Résultats courses'!AI302*1000*'[1]Résultats courses'!AI$3),0*1)</f>
        <v>0</v>
      </c>
      <c r="AD297" s="7">
        <f>IF('[1]Résultats courses'!AJ302="",0*1,'[1]Résultats courses'!AJ302)</f>
        <v>0</v>
      </c>
      <c r="AE297" s="7">
        <f>IF('[1]Résultats courses'!AK302="",0*1,'[1]Résultats courses'!AK302)</f>
        <v>1</v>
      </c>
      <c r="AF297" s="7">
        <f>IF('[1]Résultats courses'!AL302="",0*1,'[1]Résultats courses'!AL302)</f>
        <v>0</v>
      </c>
      <c r="AG297" s="8">
        <f>COUNTIF(C297:AF297,"&gt;0")</f>
        <v>1</v>
      </c>
      <c r="AH297" s="9">
        <f>SUMPRODUCT((C297:AF297)*(C297:AF297&gt;=LARGE(C297:AF297,5)))</f>
        <v>1</v>
      </c>
    </row>
  </sheetData>
  <autoFilter ref="A1:AN1" xr:uid="{33A4FD00-CF3F-49F4-BBF0-698696F10C3E}">
    <sortState xmlns:xlrd2="http://schemas.microsoft.com/office/spreadsheetml/2017/richdata2" ref="A2:AN297">
      <sortCondition descending="1" ref="AH1"/>
    </sortState>
  </autoFilter>
  <conditionalFormatting sqref="AG2:AG297">
    <cfRule type="cellIs" dxfId="7" priority="4" operator="greaterThanOrEqual">
      <formula>5</formula>
    </cfRule>
  </conditionalFormatting>
  <conditionalFormatting sqref="AH2:AH297">
    <cfRule type="expression" dxfId="6" priority="3">
      <formula>AG2&gt;=5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classés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2023-05-17T11:50:48Z</dcterms:created>
  <dcterms:modified xsi:type="dcterms:W3CDTF">2023-05-17T11:52:47Z</dcterms:modified>
</cp:coreProperties>
</file>